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120" activeTab="0"/>
  </bookViews>
  <sheets>
    <sheet name="EXPO" sheetId="1" r:id="rId1"/>
  </sheets>
  <definedNames>
    <definedName name="_Regression_Int" localSheetId="0" hidden="1">1</definedName>
    <definedName name="_xlnm.Print_Area" localSheetId="0">'EXPO'!$A$1:$H$1652</definedName>
    <definedName name="Print_Area_MI">'EXPO'!#REF!</definedName>
  </definedNames>
  <calcPr fullCalcOnLoad="1"/>
</workbook>
</file>

<file path=xl/sharedStrings.xml><?xml version="1.0" encoding="utf-8"?>
<sst xmlns="http://schemas.openxmlformats.org/spreadsheetml/2006/main" count="1511" uniqueCount="592">
  <si>
    <t>PROJECTED REVENUES:</t>
  </si>
  <si>
    <t>STUDENT FEES</t>
  </si>
  <si>
    <t>INTEREST</t>
  </si>
  <si>
    <t>COPIER INCOME</t>
  </si>
  <si>
    <t>APPROPRIATED FUNDS</t>
  </si>
  <si>
    <t>TOTAL PROJECTED REVENUES:</t>
  </si>
  <si>
    <t/>
  </si>
  <si>
    <t xml:space="preserve"> </t>
  </si>
  <si>
    <t xml:space="preserve">   RECOMMENDED</t>
  </si>
  <si>
    <t>ACCOUNT</t>
  </si>
  <si>
    <t>107 THEATRE</t>
  </si>
  <si>
    <t>109 FORENSICS</t>
  </si>
  <si>
    <t>110 CENTRAL ACCOUNT</t>
  </si>
  <si>
    <t>113 PUBLICATIONS</t>
  </si>
  <si>
    <t>119 CONTINGENCY FUND</t>
  </si>
  <si>
    <t>TOTAL:</t>
  </si>
  <si>
    <t>DESCRIPTION</t>
  </si>
  <si>
    <t>BASKETBALL</t>
  </si>
  <si>
    <t>CHEERLEADING</t>
  </si>
  <si>
    <t>CROSS COUNTRY</t>
  </si>
  <si>
    <t>INTRAMURALS</t>
  </si>
  <si>
    <t>SOFTBALL</t>
  </si>
  <si>
    <t>TENNIS</t>
  </si>
  <si>
    <t>VOLLEYBALL</t>
  </si>
  <si>
    <t xml:space="preserve">  </t>
  </si>
  <si>
    <t>BASEBALL</t>
  </si>
  <si>
    <t>GOLF</t>
  </si>
  <si>
    <t>SOCCER</t>
  </si>
  <si>
    <t>ATHLETIC TRAINER</t>
  </si>
  <si>
    <t xml:space="preserve">  ACCOUNT 103</t>
  </si>
  <si>
    <t>FUEL AND MAINTENANCE</t>
  </si>
  <si>
    <t>OF ASSOCIATION VANS</t>
  </si>
  <si>
    <t>SPECIAL PROGRAMS</t>
  </si>
  <si>
    <t>SPECIAL EVENTS</t>
  </si>
  <si>
    <t xml:space="preserve"> ACCOUNT 106</t>
  </si>
  <si>
    <t>ART GALLERY:</t>
  </si>
  <si>
    <t xml:space="preserve">   EXHIBITS</t>
  </si>
  <si>
    <t xml:space="preserve">   GALLERY AIDES</t>
  </si>
  <si>
    <t>STUDENT MUSIC CONCERTS:</t>
  </si>
  <si>
    <t xml:space="preserve">   PROGRAMS &amp; PUBLICITY</t>
  </si>
  <si>
    <t xml:space="preserve">   ACCOMPANISTS</t>
  </si>
  <si>
    <t xml:space="preserve">   GUEST ARTISTS</t>
  </si>
  <si>
    <t xml:space="preserve">   PIANO TUNING</t>
  </si>
  <si>
    <t xml:space="preserve">   SOUND &amp; RECORDING RENTAL</t>
  </si>
  <si>
    <t xml:space="preserve">   PERFORMING ARTS SERIES</t>
  </si>
  <si>
    <t>MAY ARTS FESTIVAL:</t>
  </si>
  <si>
    <t xml:space="preserve">   DISPLAY MATERIALS</t>
  </si>
  <si>
    <t xml:space="preserve">   PRINTING &amp; PUBLICITY</t>
  </si>
  <si>
    <t xml:space="preserve">   THEATRE</t>
  </si>
  <si>
    <t xml:space="preserve">   PRODUCTION I</t>
  </si>
  <si>
    <t xml:space="preserve">   PRODUCTION II</t>
  </si>
  <si>
    <t xml:space="preserve">   PRODUCTION III</t>
  </si>
  <si>
    <t xml:space="preserve">   PRODUCTION IV</t>
  </si>
  <si>
    <t xml:space="preserve">   STAGE 119 PRODUCTION</t>
  </si>
  <si>
    <t xml:space="preserve">   TELEPHONE</t>
  </si>
  <si>
    <t xml:space="preserve">   MEMBERSHIPS &amp; SUBSCRIPTIONS</t>
  </si>
  <si>
    <t xml:space="preserve">   SCRIPTS &amp; RECORDS</t>
  </si>
  <si>
    <t xml:space="preserve">   CONFERENCES</t>
  </si>
  <si>
    <t xml:space="preserve">   STUDENT AIDES</t>
  </si>
  <si>
    <t xml:space="preserve">   LIGHTING SHOP</t>
  </si>
  <si>
    <t xml:space="preserve">   SCENE SHOP</t>
  </si>
  <si>
    <t xml:space="preserve">   COSTUME SHOP</t>
  </si>
  <si>
    <t xml:space="preserve">   PUBLICITY MANAGER</t>
  </si>
  <si>
    <t xml:space="preserve">   HOUSE MANAGER</t>
  </si>
  <si>
    <t xml:space="preserve">   HOUSE/COMPUTER SUPPLIES</t>
  </si>
  <si>
    <t xml:space="preserve">   SEASON BROCHURE</t>
  </si>
  <si>
    <t xml:space="preserve">   BOX OFFICE SUPERVISOR</t>
  </si>
  <si>
    <t>EQUIPMENT</t>
  </si>
  <si>
    <t xml:space="preserve"> ACCOUNT 108</t>
  </si>
  <si>
    <t>DUES/LICENSE FEES</t>
  </si>
  <si>
    <t>MISCELLANEOUS</t>
  </si>
  <si>
    <t>PROGRAM COORDINATION</t>
  </si>
  <si>
    <t>PROGRAM MATERIALS</t>
  </si>
  <si>
    <t>PUBLICITY</t>
  </si>
  <si>
    <t>TELEPHONE</t>
  </si>
  <si>
    <t xml:space="preserve"> ACCOUNT 109</t>
  </si>
  <si>
    <t>OFF-CAMPUS TOURNAMENTS</t>
  </si>
  <si>
    <t>STIPEND FOR COACH</t>
  </si>
  <si>
    <t xml:space="preserve"> ACCOUNT 111</t>
  </si>
  <si>
    <t>INDIVIDUAL CLUB BUDGET</t>
  </si>
  <si>
    <t xml:space="preserve">  ACCOUNT 112</t>
  </si>
  <si>
    <t>PUBLICATIONS</t>
  </si>
  <si>
    <t xml:space="preserve"> ACCOUNT 113</t>
  </si>
  <si>
    <t xml:space="preserve">COMPASS </t>
  </si>
  <si>
    <t xml:space="preserve">EVOLUTION  </t>
  </si>
  <si>
    <t xml:space="preserve">LILITH  </t>
  </si>
  <si>
    <t xml:space="preserve">  ACCOUNT 117</t>
  </si>
  <si>
    <t>WOMEN'S WEEK</t>
  </si>
  <si>
    <t>MULTICULTURAL PROGRAMS</t>
  </si>
  <si>
    <t>HALLOWEEN FESTIVAL</t>
  </si>
  <si>
    <t xml:space="preserve"> ACCOUNT 115</t>
  </si>
  <si>
    <t xml:space="preserve">  ACCOUNT 116</t>
  </si>
  <si>
    <t xml:space="preserve">  ACCOUNT 118</t>
  </si>
  <si>
    <t>207 THEATRE</t>
  </si>
  <si>
    <t>210 CENTRAL ACCOUNT</t>
  </si>
  <si>
    <t>213 PUBLICATIONS</t>
  </si>
  <si>
    <t>219 CONTINGENCY FUND</t>
  </si>
  <si>
    <t xml:space="preserve"> ACCOUNT 203</t>
  </si>
  <si>
    <t>BOWLING</t>
  </si>
  <si>
    <t>DEPARTMENTAL EXPENSE</t>
  </si>
  <si>
    <t xml:space="preserve">  ACCOUNT 204</t>
  </si>
  <si>
    <t>TOTAL :</t>
  </si>
  <si>
    <t xml:space="preserve"> ACCOUNT 205</t>
  </si>
  <si>
    <t>SUPPLIES/MISCELLANEOUS</t>
  </si>
  <si>
    <t xml:space="preserve">  ACCOUNT 206</t>
  </si>
  <si>
    <t xml:space="preserve"> ACCOUNT 207</t>
  </si>
  <si>
    <t xml:space="preserve">  ACCOUNT 208</t>
  </si>
  <si>
    <t>LICENSE FEES</t>
  </si>
  <si>
    <t>GENERAL SUPPLIES</t>
  </si>
  <si>
    <t xml:space="preserve"> ACCOUNT 211</t>
  </si>
  <si>
    <t xml:space="preserve"> ACCOUNT 213</t>
  </si>
  <si>
    <t>TOURNAMENT FUND</t>
  </si>
  <si>
    <t xml:space="preserve"> ACCOUNT 217</t>
  </si>
  <si>
    <t>NEWSPAPER ADVERTISING</t>
  </si>
  <si>
    <t>310 CENTRAL ACCOUNT</t>
  </si>
  <si>
    <t>313 PUBLICATIONS</t>
  </si>
  <si>
    <t>319 CONTINGENCY FUND</t>
  </si>
  <si>
    <t xml:space="preserve"> ACCOUNT 303</t>
  </si>
  <si>
    <t xml:space="preserve"> ACCOUNT 305</t>
  </si>
  <si>
    <t>WORKSHOPS/CONFERENCES</t>
  </si>
  <si>
    <t>PROGRAMS/RECEPTIONS</t>
  </si>
  <si>
    <t>SUPPLIES/ADVERTISING</t>
  </si>
  <si>
    <t>REFRESHMENTS/MEETINGS</t>
  </si>
  <si>
    <t xml:space="preserve">  ACCOUNT 306</t>
  </si>
  <si>
    <t>PAYROLL</t>
  </si>
  <si>
    <t xml:space="preserve"> ACCOUNT 308</t>
  </si>
  <si>
    <t>DUES/CONFERENCES</t>
  </si>
  <si>
    <t>OFFICE SUPPLIES</t>
  </si>
  <si>
    <t>EQUIPMENT-</t>
  </si>
  <si>
    <t>REPAIR/REPLACEMENT</t>
  </si>
  <si>
    <t xml:space="preserve"> ACCOUNT 311</t>
  </si>
  <si>
    <t>LEADERSHIP TRAINING/</t>
  </si>
  <si>
    <t>RESOURCES</t>
  </si>
  <si>
    <t xml:space="preserve"> ACCOUNT 313</t>
  </si>
  <si>
    <t>ADVISORY STIPENDS</t>
  </si>
  <si>
    <t>HONOR SOCIETIES</t>
  </si>
  <si>
    <t xml:space="preserve">  ACCOUNT 316</t>
  </si>
  <si>
    <t>COLLEGE FEES:</t>
  </si>
  <si>
    <t>TOTAL FEES:</t>
  </si>
  <si>
    <t>ADMINISTRATIVE OFFSET:</t>
  </si>
  <si>
    <t xml:space="preserve">   FOOD SERVICE-EAST</t>
  </si>
  <si>
    <t xml:space="preserve">   SCC FOUNDATION</t>
  </si>
  <si>
    <t>TOTAL OFFSET:</t>
  </si>
  <si>
    <t>SUPPLIES</t>
  </si>
  <si>
    <t>AUDITOR'S FEES</t>
  </si>
  <si>
    <t>PAYROLL TAXES</t>
  </si>
  <si>
    <t>HEALTH BENEFITS</t>
  </si>
  <si>
    <t>PENSION</t>
  </si>
  <si>
    <t>COMPUTER MAINTENANCE</t>
  </si>
  <si>
    <t>COPIER MAINTENANCE</t>
  </si>
  <si>
    <t>REGISTRATION FEES</t>
  </si>
  <si>
    <t xml:space="preserve">TUITION   </t>
  </si>
  <si>
    <t>FUND RAISING</t>
  </si>
  <si>
    <t>SUNY GRANT</t>
  </si>
  <si>
    <t xml:space="preserve">APPROPRIATED SURPLUS   </t>
  </si>
  <si>
    <t>CACFP(USDA) INCOME</t>
  </si>
  <si>
    <t>STUDENT ASSOCIATION SUBSIDY</t>
  </si>
  <si>
    <t>PRIOR YEAR INCOME</t>
  </si>
  <si>
    <t>CONTRIBUTIONS/MISCELLANEOUS</t>
  </si>
  <si>
    <t xml:space="preserve">     TOTAL REVENUES:</t>
  </si>
  <si>
    <t>PROJECTED EXPENSES:</t>
  </si>
  <si>
    <t xml:space="preserve">SALARIES    </t>
  </si>
  <si>
    <t>DBL/WORKMEN'S COMPENSATION</t>
  </si>
  <si>
    <t xml:space="preserve">SICK-LEAVE BUY OUT </t>
  </si>
  <si>
    <t>UNEMPLOYMENT</t>
  </si>
  <si>
    <t>PRINTING</t>
  </si>
  <si>
    <t>ADVERTISING/CLASSIFIED</t>
  </si>
  <si>
    <t>INSURANCE</t>
  </si>
  <si>
    <t>ADMINISTRATIVE OFFSET</t>
  </si>
  <si>
    <t>PROFESSIONAL GROWTH</t>
  </si>
  <si>
    <t>BREAKFAST/SNACKS</t>
  </si>
  <si>
    <t>LUNCHES</t>
  </si>
  <si>
    <t xml:space="preserve">FUNDRAISING </t>
  </si>
  <si>
    <t>CONTINGENCY/MISCELLANEOUS</t>
  </si>
  <si>
    <t xml:space="preserve">TUITION    </t>
  </si>
  <si>
    <t>SALARIES</t>
  </si>
  <si>
    <t>PROFESSIONAL/STAFF DEVELOPMENT</t>
  </si>
  <si>
    <t>BUILDING MAINTENANCE</t>
  </si>
  <si>
    <t>DUES, REGIS/MISCELLANEOUS</t>
  </si>
  <si>
    <t>RECOMMENDED</t>
  </si>
  <si>
    <t>108 OPERATIONS/MAINTENANCE</t>
  </si>
  <si>
    <t>DUES/REGISTRATION/SUPPORT SVCS</t>
  </si>
  <si>
    <t>PROFESSIONALS  PERFORMANCE:</t>
  </si>
  <si>
    <t>STUDENT STAGE PRODUCTIONS:</t>
  </si>
  <si>
    <t>ADMINISTRATION:</t>
  </si>
  <si>
    <t>STUDIO MAINTENANCE:</t>
  </si>
  <si>
    <t>HOUSE &amp; PUBLICITY:</t>
  </si>
  <si>
    <t xml:space="preserve">   THEATRE EQUIPMENT  </t>
  </si>
  <si>
    <t xml:space="preserve">                        SUFFOLK COMMUNITY COLLEGE ASSOCIATION, INC.</t>
  </si>
  <si>
    <t xml:space="preserve">    FORENSICS</t>
  </si>
  <si>
    <t xml:space="preserve">      THEATRE</t>
  </si>
  <si>
    <t xml:space="preserve">      ACCOUNT 105</t>
  </si>
  <si>
    <t xml:space="preserve">      ACCOUNT 104</t>
  </si>
  <si>
    <t xml:space="preserve">                                               AMMERMAN CAMPUS</t>
  </si>
  <si>
    <t xml:space="preserve">                       SUFFOLK COMMUNITY COLLEGE ASSOCIATION, INC.</t>
  </si>
  <si>
    <t>CULTURAL ARTS SERIES</t>
  </si>
  <si>
    <t xml:space="preserve">      8 TO 10 EVENTS</t>
  </si>
  <si>
    <t xml:space="preserve">      (MUSIC,PLAYS,DANCE)</t>
  </si>
  <si>
    <t>PERSONNEL</t>
  </si>
  <si>
    <t xml:space="preserve">      HOUSE MANAGER</t>
  </si>
  <si>
    <t xml:space="preserve">      PUBLICITY DIRECTOR</t>
  </si>
  <si>
    <t xml:space="preserve">      SHOP/STAGE ASSISTANTS</t>
  </si>
  <si>
    <t xml:space="preserve">      BOX OFFICE ASSISTANT</t>
  </si>
  <si>
    <t xml:space="preserve">      USHERS</t>
  </si>
  <si>
    <t>GENERAL</t>
  </si>
  <si>
    <t xml:space="preserve">      PRINTING</t>
  </si>
  <si>
    <t xml:space="preserve">      SUBSCRIPTIONS/MMBRSHPS</t>
  </si>
  <si>
    <t xml:space="preserve">      CONFERENCE</t>
  </si>
  <si>
    <t xml:space="preserve"> PUBLICATIONS</t>
  </si>
  <si>
    <t xml:space="preserve">     ACCOUNT 215</t>
  </si>
  <si>
    <t xml:space="preserve">   ACCOUNT 218</t>
  </si>
  <si>
    <t>308 OPERATIONS / MAINTENANCE</t>
  </si>
  <si>
    <t xml:space="preserve">                                              CENTRAL ACCOUNT</t>
  </si>
  <si>
    <t xml:space="preserve">                        SUFFOLK COMMUNITY COLLEGE ASSOCIATION,INC.</t>
  </si>
  <si>
    <t xml:space="preserve">                                                 CENTRAL ACCOUNT</t>
  </si>
  <si>
    <t>SUFFOLK COMMUNITY COLLEGE ASSOCIATION, INC.</t>
  </si>
  <si>
    <t>LIFE/LTD INSURANCE</t>
  </si>
  <si>
    <t>RESOURCE MATERIALS</t>
  </si>
  <si>
    <t>ACTIVITIES DAY</t>
  </si>
  <si>
    <t>CONFERENCES</t>
  </si>
  <si>
    <t>DEPARTMENTAL  GRANTS</t>
  </si>
  <si>
    <t>FUNDRAISING</t>
  </si>
  <si>
    <t>EQUIPMENT/SUPPLIES</t>
  </si>
  <si>
    <t xml:space="preserve">OFFICERS/ADVISORS MEETINGS </t>
  </si>
  <si>
    <t>TOTAL</t>
  </si>
  <si>
    <t>STUDENT ORGANIZATIONS</t>
  </si>
  <si>
    <t>LACROSSE</t>
  </si>
  <si>
    <t xml:space="preserve">    TOTAL EXPENSES:</t>
  </si>
  <si>
    <t>COPIER LEASE FUND</t>
  </si>
  <si>
    <t xml:space="preserve"> ALLOCATIONS</t>
  </si>
  <si>
    <t>CLUB BUDGETS</t>
  </si>
  <si>
    <t>O&amp;A MTGS/AWARDS</t>
  </si>
  <si>
    <t>CLUB COUNCIL</t>
  </si>
  <si>
    <t>TRAINING</t>
  </si>
  <si>
    <t xml:space="preserve"> ACCOUNT 209</t>
  </si>
  <si>
    <t>NEW STUDENT ORIENTATION</t>
  </si>
  <si>
    <t xml:space="preserve">  ACCOUNT 216</t>
  </si>
  <si>
    <t>117 CAMPUS ACTIVITIES PROGRAMMING</t>
  </si>
  <si>
    <t xml:space="preserve">    ACCOUNT 102</t>
  </si>
  <si>
    <t>MEN'S TEAMS</t>
  </si>
  <si>
    <t>WOMEN'S TEAMS</t>
  </si>
  <si>
    <t>COED TEAMS</t>
  </si>
  <si>
    <t>CHILDREN'S LEARNING CENTER</t>
  </si>
  <si>
    <t>SPEAKERS</t>
  </si>
  <si>
    <t>TRIPS</t>
  </si>
  <si>
    <t xml:space="preserve">   STUDENT AIDES </t>
  </si>
  <si>
    <t xml:space="preserve">     ACCOUNT 107</t>
  </si>
  <si>
    <t>FURNITURE</t>
  </si>
  <si>
    <t>AWARDS &amp; RECOGNITION/</t>
  </si>
  <si>
    <t xml:space="preserve">    LEADERSHIP BANQUETS</t>
  </si>
  <si>
    <t xml:space="preserve">SUPPLIES </t>
  </si>
  <si>
    <t>NATIONAL TOURNAMENTS</t>
  </si>
  <si>
    <t>CAMPUS</t>
  </si>
  <si>
    <t xml:space="preserve">  ACCOUNT 120</t>
  </si>
  <si>
    <t>COMPUTER REPAIRS/REPLACEMENT</t>
  </si>
  <si>
    <t>203 ATHLETICS /RECREATIONAL SPORTS</t>
  </si>
  <si>
    <t>218 CHILDREN'S LEARNING CENTER</t>
  </si>
  <si>
    <t xml:space="preserve">111 STUDENT ORGANIZATIONS/ </t>
  </si>
  <si>
    <t>ATHLETICS/ RECREATIONAL SPORTS</t>
  </si>
  <si>
    <t xml:space="preserve">    ATHLETICS/ RECREATIONAL SPORTS</t>
  </si>
  <si>
    <t>PROGRAMS/ RECEPTIONS</t>
  </si>
  <si>
    <t>REFRESHMENTS/ MEETINGS</t>
  </si>
  <si>
    <t>VISUAL/ PERFORMING ARTS</t>
  </si>
  <si>
    <t>TELEPHONE &amp; FAX</t>
  </si>
  <si>
    <t>NACA CONFERENCES</t>
  </si>
  <si>
    <t xml:space="preserve">     STUDENT ORGANIZATIONS &amp; LEADERSHIP DEVELOPMENT</t>
  </si>
  <si>
    <t xml:space="preserve">   ACCOUNT 202</t>
  </si>
  <si>
    <t>EVENING COMMON HOUR</t>
  </si>
  <si>
    <t>ALLIED HEALTH PINNING CEREMONY</t>
  </si>
  <si>
    <t>303 ATHLETICS/RECREATIONAL SPORTS</t>
  </si>
  <si>
    <t>305 STUDENT GOVERNANCE/ ACTIVITIES</t>
  </si>
  <si>
    <t>311 STUDENT ORGANIZATIONS/</t>
  </si>
  <si>
    <t xml:space="preserve">          LEADERSHIP DEVELOPMENT</t>
  </si>
  <si>
    <t>ATHLETICS/RECREATIONAL SPORTS</t>
  </si>
  <si>
    <t>CAMPUS MAGAZINES:</t>
  </si>
  <si>
    <t xml:space="preserve">   ACCOUNT 312</t>
  </si>
  <si>
    <t xml:space="preserve">  ACCOUNT 302</t>
  </si>
  <si>
    <t>VEHICLE MAINTENANCE/RENTAL</t>
  </si>
  <si>
    <t xml:space="preserve">   ACCOUNT 304</t>
  </si>
  <si>
    <t xml:space="preserve">  ACCOUNT 317</t>
  </si>
  <si>
    <t>104 VEHICLE MAINTENANCE/ RENTAL</t>
  </si>
  <si>
    <t xml:space="preserve">               </t>
  </si>
  <si>
    <t>COPIER LEASE EXPENSE</t>
  </si>
  <si>
    <t>CAMPUS     ACTIVITIES PROGRAMMING</t>
  </si>
  <si>
    <t xml:space="preserve">SUPPORT FOR CHILDREN'S </t>
  </si>
  <si>
    <t xml:space="preserve"> LEARNING CENTER .</t>
  </si>
  <si>
    <t>STUDENT GOVERNANCE/ ACTIVITIES BOARD</t>
  </si>
  <si>
    <t xml:space="preserve">   ACCOUNT 212</t>
  </si>
  <si>
    <t xml:space="preserve">   EXCHANGE /DEPARTMENTAL </t>
  </si>
  <si>
    <t>204 VEHICLE MAINTENANCE /RENTAL</t>
  </si>
  <si>
    <t>208 OPERATIONS / MAINTENANCE</t>
  </si>
  <si>
    <t>OPERATIONS / MAINTENANCE</t>
  </si>
  <si>
    <t>STUDENT ORGANIZATIONS/ LEADERSHIP DEVELOPMENT</t>
  </si>
  <si>
    <t>CAMPUS ACTIVITIES PROGRAMMING</t>
  </si>
  <si>
    <t>OPERATIONS/ MAINTENANCE</t>
  </si>
  <si>
    <t xml:space="preserve">  ACCOUNT 220</t>
  </si>
  <si>
    <t>VEHICLE MAINTENANCE/ RENTAL</t>
  </si>
  <si>
    <t>SUPPORT FOR CHILDREN'S</t>
  </si>
  <si>
    <t>LEARNING CENTER.</t>
  </si>
  <si>
    <t>CAMPUS KIDS-AMMERMAN CAMPUS</t>
  </si>
  <si>
    <t>EAST END BEACON</t>
  </si>
  <si>
    <t>EMPLOYEE INSURANCE BENEFITS( Health,DBL,Life)</t>
  </si>
  <si>
    <t>CORPORATE INSURANCE (Liability,Auto,D&amp;O, Crime)</t>
  </si>
  <si>
    <t>FUNDRAISING:</t>
  </si>
  <si>
    <t>ATHLETICS</t>
  </si>
  <si>
    <t xml:space="preserve">         BOARD</t>
  </si>
  <si>
    <t>206 VISUAL/ PERFORMING ARTS</t>
  </si>
  <si>
    <t>209 FORENSICS</t>
  </si>
  <si>
    <t>212 HONOR SOCIETIES</t>
  </si>
  <si>
    <t>217 CAMPUS ACTIVITIES PROGRAMMING</t>
  </si>
  <si>
    <t>SWIMMING</t>
  </si>
  <si>
    <t>THEATRE TOURS/TRIPS</t>
  </si>
  <si>
    <t>FILM SERIES</t>
  </si>
  <si>
    <t>CAMPUS PROGRAMS</t>
  </si>
  <si>
    <t>GENERAL PROGRAMMING</t>
  </si>
  <si>
    <t>GALLERY WEST</t>
  </si>
  <si>
    <t>MACHINE LEASES/MAINTENANCE</t>
  </si>
  <si>
    <t>CAMPUS TOURNAMENTS</t>
  </si>
  <si>
    <t>RECEPTIONS</t>
  </si>
  <si>
    <t>STUDENT AWARDS BANQUET</t>
  </si>
  <si>
    <t>WESTERN PRESS</t>
  </si>
  <si>
    <t>CASSANDRA</t>
  </si>
  <si>
    <t>ORIENTATION PROGRAM</t>
  </si>
  <si>
    <t>STUDENT HANDBOOK</t>
  </si>
  <si>
    <t>DISTINGUISHED LECTURE SERIES</t>
  </si>
  <si>
    <t xml:space="preserve">                                               MICHAEL J GRANT CAMPUS             </t>
  </si>
  <si>
    <t xml:space="preserve">     HONOR SOCIETIES</t>
  </si>
  <si>
    <t>102 NEW STUDENT ORIENTATION</t>
  </si>
  <si>
    <t>103 ATHLETICS/ RECREATIONAL SPORTS</t>
  </si>
  <si>
    <t>106 VISUAL/ PERFORMING ARTS</t>
  </si>
  <si>
    <t xml:space="preserve">         LEADERSHIP  DEVELOPMENT</t>
  </si>
  <si>
    <t xml:space="preserve">112 HONOR SOCIETIES </t>
  </si>
  <si>
    <t>118 CHILDREN'S LEARNING CENTER</t>
  </si>
  <si>
    <t xml:space="preserve">   AWARDS  DINNER</t>
  </si>
  <si>
    <t>PHI THETA KAPPA</t>
  </si>
  <si>
    <t>ALPHA BETA GAMMA</t>
  </si>
  <si>
    <t>FORENSICS</t>
  </si>
  <si>
    <t>304 VEHICLE MAINTENANCE/RENTAL</t>
  </si>
  <si>
    <t>306 VISUAL/PERFORMING ARTS</t>
  </si>
  <si>
    <t>312 HONOR SOCIETIES</t>
  </si>
  <si>
    <t>316 COPIER LEASE FUND</t>
  </si>
  <si>
    <t>317 CAMPUS ACTIVITIES PROGRAMMING</t>
  </si>
  <si>
    <t>ART GALLERY</t>
  </si>
  <si>
    <t>FUEL/MAINTENANCE</t>
  </si>
  <si>
    <t>VAN/CAR RENTAL</t>
  </si>
  <si>
    <t>LEADERSHIP BANQUET</t>
  </si>
  <si>
    <t>HEALTH/WELLNESS</t>
  </si>
  <si>
    <t>COMMUNITY DEVELOPMENT PROGRAMS</t>
  </si>
  <si>
    <t>EVENING PROGRAMS</t>
  </si>
  <si>
    <t>LYCEUM/ DEPARTMENTAL  GRANTS</t>
  </si>
  <si>
    <t xml:space="preserve">STUDENT HANDBOOK </t>
  </si>
  <si>
    <t>LEADERSHIP TRAINING/ RESOURCES</t>
  </si>
  <si>
    <t xml:space="preserve">   CHILDREN'S LEARNING CTRS </t>
  </si>
  <si>
    <t>HEPATITIS SHOTS/ TB TESTS</t>
  </si>
  <si>
    <t>HEPATITIS SHOTS/TB TESTS</t>
  </si>
  <si>
    <t>THEATRE</t>
  </si>
  <si>
    <t>SIGMA CHI ETA</t>
  </si>
  <si>
    <t>STUDENT  STIPENDS</t>
  </si>
  <si>
    <t>TELEPHONE/ POSTAGE</t>
  </si>
  <si>
    <t>STIPENDS</t>
  </si>
  <si>
    <t>ADVERTISING</t>
  </si>
  <si>
    <t>SUPPLIES/PHONE</t>
  </si>
  <si>
    <t>REFRESHMENTS</t>
  </si>
  <si>
    <t>PROGRAMMING</t>
  </si>
  <si>
    <t>DANCE TEAM</t>
  </si>
  <si>
    <t>MICHAEL J GRANT CAMPUS</t>
  </si>
  <si>
    <t xml:space="preserve">202  NEW STUDENT ORIENTATION   </t>
  </si>
  <si>
    <t xml:space="preserve">           SUPPLIES</t>
  </si>
  <si>
    <t xml:space="preserve">            CONFERENCE</t>
  </si>
  <si>
    <t xml:space="preserve">            MEETINGS/REFRESHMENTS</t>
  </si>
  <si>
    <t xml:space="preserve">216 COPIER LEASE </t>
  </si>
  <si>
    <t>215 STUDENT NATIONAL TOURNAMENTS</t>
  </si>
  <si>
    <t>105A STUDENT GOV ASSOC</t>
  </si>
  <si>
    <t xml:space="preserve"> PHONE/ADV/SUPPLIES</t>
  </si>
  <si>
    <t>120  DOS RESERVE FUND</t>
  </si>
  <si>
    <t xml:space="preserve">116 COPIER  LEASE </t>
  </si>
  <si>
    <t xml:space="preserve">115 STUDENT NATIONAL TOURNAMENT </t>
  </si>
  <si>
    <t>114 VEHICLE REPLACEMENT / TRANSPORTATION</t>
  </si>
  <si>
    <t xml:space="preserve">    STUDENT ORGANIZATIONS &amp; LEADERSHIP DEVELOPMENT</t>
  </si>
  <si>
    <t>STUDENT NATIONAL TOURNAMENT</t>
  </si>
  <si>
    <t xml:space="preserve">      DEAN OF STUDENT SERVICES RESERVE FUND</t>
  </si>
  <si>
    <t xml:space="preserve"> COPIER LEASE </t>
  </si>
  <si>
    <t>DEAN OF STUDENT SERVICES RESERVE FUND</t>
  </si>
  <si>
    <t>REC SPORT COORDINATOR</t>
  </si>
  <si>
    <t>CLUB SPORT</t>
  </si>
  <si>
    <t>STUDENT GOVERNMENT:</t>
  </si>
  <si>
    <t>COMPUTER REPLACE/ REPAIR</t>
  </si>
  <si>
    <t xml:space="preserve">                            SUFFOLK COMMUNITY COLLEGE ASSOCIATION, INC.</t>
  </si>
  <si>
    <t xml:space="preserve">            SUFFOLK KIDS COTTAGE-GRANT CAMPUS</t>
  </si>
  <si>
    <t>105 STUDENT GOV. ACTIVITIES BOARD</t>
  </si>
  <si>
    <t>ATHLETIC ASSISTANTS</t>
  </si>
  <si>
    <t>VEHICLE LEASE/ RENTAL</t>
  </si>
  <si>
    <t>STUDEND STIPENDS</t>
  </si>
  <si>
    <t>ACCOUNT 105A</t>
  </si>
  <si>
    <t>ANNUAL CEREMONIES</t>
  </si>
  <si>
    <t>VEHICLE REPLACEMENT /</t>
  </si>
  <si>
    <t xml:space="preserve">                TRANSPORTATION</t>
  </si>
  <si>
    <t>ACCOUNT 214</t>
  </si>
  <si>
    <t>302 NEW STUDENT ORIENTATION</t>
  </si>
  <si>
    <t>STUDENT PUBL STIPENDS</t>
  </si>
  <si>
    <t xml:space="preserve">   AMER COLLEGE THEATRE FESTIVAL</t>
  </si>
  <si>
    <t xml:space="preserve">                ACCOUNT 114</t>
  </si>
  <si>
    <t xml:space="preserve">COPIER LEASE </t>
  </si>
  <si>
    <t xml:space="preserve">   EAST CAMPUS                          </t>
  </si>
  <si>
    <t>COMING TOGETHER</t>
  </si>
  <si>
    <t>WESTERN STUDENT SENATE</t>
  </si>
  <si>
    <t>205 STUDENT GOV/ACTIVITIES BOARD</t>
  </si>
  <si>
    <t>214 VEHICLE REPLACE/TRANSPORTATION</t>
  </si>
  <si>
    <t>220 DOS RESERVE FUND</t>
  </si>
  <si>
    <t>211 STUDENT ORG/ LEADERSHIP DEV</t>
  </si>
  <si>
    <t>NEWSPAPER ADVERTISING  *1</t>
  </si>
  <si>
    <t>THEATRE REVENUE *2</t>
  </si>
  <si>
    <t>*2 Minimum revenue to be attained is $8000.</t>
  </si>
  <si>
    <t xml:space="preserve">BASKETBALL </t>
  </si>
  <si>
    <t xml:space="preserve">DEPARTMENTAL EXPENSES </t>
  </si>
  <si>
    <t>FILMS</t>
  </si>
  <si>
    <t xml:space="preserve">   PRINTING</t>
  </si>
  <si>
    <t xml:space="preserve">   ADVERTISING</t>
  </si>
  <si>
    <t xml:space="preserve">              STUDENT NATIONAL TOURNAMENTS</t>
  </si>
  <si>
    <t xml:space="preserve">SALARIES  </t>
  </si>
  <si>
    <t>AMMERMAN</t>
  </si>
  <si>
    <t>EASTERN</t>
  </si>
  <si>
    <t>COLLEGE TOTAL</t>
  </si>
  <si>
    <t>PROJECTED REVENUES</t>
  </si>
  <si>
    <t xml:space="preserve">STUDENT FEES </t>
  </si>
  <si>
    <t>SPECIAL EVENTS/SAB</t>
  </si>
  <si>
    <t>THEATRE REVENUE</t>
  </si>
  <si>
    <t>TOTAL PROJECTED REVENUES</t>
  </si>
  <si>
    <t>PROJECTED EXPENSES</t>
  </si>
  <si>
    <t>ATHLETICS/RECREATION</t>
  </si>
  <si>
    <t>VEHICLE MAINTENANCE</t>
  </si>
  <si>
    <t>STUDENT GOVERNANCE/</t>
  </si>
  <si>
    <t xml:space="preserve">    ACTIVITIES BOARD</t>
  </si>
  <si>
    <t>VISUAL/PERFORMING ARTS</t>
  </si>
  <si>
    <t>OPERATIONS/MAINTENANCE</t>
  </si>
  <si>
    <t>CENTRAL ACCOUNT</t>
  </si>
  <si>
    <t>STUDENT ORGANIZATIONS/</t>
  </si>
  <si>
    <t xml:space="preserve">    LEADERSHIP DEVELOPMENT</t>
  </si>
  <si>
    <t>VEHICLE REPL/ TRANSPORT</t>
  </si>
  <si>
    <t>STUDENT NAT'L TRNMTS</t>
  </si>
  <si>
    <t>CHILDREN'S LEARNING CTR</t>
  </si>
  <si>
    <t>CONTINGENCY FUND</t>
  </si>
  <si>
    <t>DOSS RESERVE FUND</t>
  </si>
  <si>
    <t>TOTAL PROJECTED EXPENSES</t>
  </si>
  <si>
    <t xml:space="preserve">            SUFFOLK COMMUNITY COLLEGE ASSOCIATION, INC</t>
  </si>
  <si>
    <t xml:space="preserve">WELCOME WEEKS </t>
  </si>
  <si>
    <t>2007-2008 BUDGET</t>
  </si>
  <si>
    <t xml:space="preserve">VEHICLE REPLACEMENT </t>
  </si>
  <si>
    <t>COACH TRANSPORTATION</t>
  </si>
  <si>
    <t>NEW CAMPUS BASED PROGRAMS</t>
  </si>
  <si>
    <t xml:space="preserve">  ACCOUNT 221</t>
  </si>
  <si>
    <t>COLLEGE SUCCESS</t>
  </si>
  <si>
    <t>CAREER SERVICES</t>
  </si>
  <si>
    <t>NEW COLLEGE WIDE PROGRAMS</t>
  </si>
  <si>
    <t xml:space="preserve">  ACCOUNT 210A</t>
  </si>
  <si>
    <t>HONORS COLLEGE</t>
  </si>
  <si>
    <t>ASSOC VICE PRESIDENT</t>
  </si>
  <si>
    <t>AVP/ CW PROGRAMS</t>
  </si>
  <si>
    <t>110A AVP/ CW PROGRAMS</t>
  </si>
  <si>
    <t>121 NEW CAMPUS BASED PROGRAMS</t>
  </si>
  <si>
    <t>FIELD REPAIR AND CLAY</t>
  </si>
  <si>
    <t>BACKBOARDS OF GYM</t>
  </si>
  <si>
    <t>ADMIN BUDGET NJCAA CC CHAMPIONSHIPS</t>
  </si>
  <si>
    <t xml:space="preserve">     AUDIO REPAIR AND UPGRADE</t>
  </si>
  <si>
    <t xml:space="preserve">     LIGHTING  FIXTURE LEASE</t>
  </si>
  <si>
    <t xml:space="preserve">    AVP/ COLLEGE WIDE PROGRAMMS</t>
  </si>
  <si>
    <t xml:space="preserve"> ACCOUNT 110A</t>
  </si>
  <si>
    <t>HONORS TEA &amp; CONVOCATION</t>
  </si>
  <si>
    <t>COLLEGE WIDE COLLEGE SUCCESS</t>
  </si>
  <si>
    <t>MISC STUDENT RECEPTIONS/PROG</t>
  </si>
  <si>
    <t>All amounts based on tri-campus formula.</t>
  </si>
  <si>
    <t>COPIER LEASE/ PAPER</t>
  </si>
  <si>
    <t xml:space="preserve">COLLEGE MULTICULTURAL </t>
  </si>
  <si>
    <t xml:space="preserve">    NEW CAMPUS BASED PROGRAMMS</t>
  </si>
  <si>
    <t xml:space="preserve"> ACCOUNT 121</t>
  </si>
  <si>
    <t>HONORS PROGRAM</t>
  </si>
  <si>
    <t>221 NEW CAMPUS PROGRAMS</t>
  </si>
  <si>
    <t xml:space="preserve">      COMPUTER EQUIPMENT</t>
  </si>
  <si>
    <t>* New programs.</t>
  </si>
  <si>
    <t>310A AVP/CW PROGRAMS</t>
  </si>
  <si>
    <t>CAB STIPENDS</t>
  </si>
  <si>
    <t xml:space="preserve">       DOT DOT DOT/MAGAZINE</t>
  </si>
  <si>
    <t>CW DIVERSITY/POETRY SLAM*</t>
  </si>
  <si>
    <t xml:space="preserve">2007-2008 </t>
  </si>
  <si>
    <t xml:space="preserve">   THE BAKER'S WORKSHOP</t>
  </si>
  <si>
    <t>SUPPLY FEE</t>
  </si>
  <si>
    <t xml:space="preserve">VEHICLE REPLACEMENT/TRANSPORTATION </t>
  </si>
  <si>
    <t xml:space="preserve">MICHAEL J </t>
  </si>
  <si>
    <t>GRANT</t>
  </si>
  <si>
    <t xml:space="preserve">SOCCER </t>
  </si>
  <si>
    <t>ALPHA SIGMA LAMDA</t>
  </si>
  <si>
    <t xml:space="preserve">                       Board of Directors Meeting</t>
  </si>
  <si>
    <t xml:space="preserve"> ACCOUNT 310A</t>
  </si>
  <si>
    <t>FAMILY PROGRAMS</t>
  </si>
  <si>
    <t>WELLNESS PROGRAMS</t>
  </si>
  <si>
    <t xml:space="preserve">             </t>
  </si>
  <si>
    <t>ENTERTAINMENT</t>
  </si>
  <si>
    <t>2008-2009 PROJECTED REVENUES</t>
  </si>
  <si>
    <t xml:space="preserve">                                 PROPOSED 2008-2009 BUDGET SUMMARY</t>
  </si>
  <si>
    <t>2008-2009 BUDGET</t>
  </si>
  <si>
    <t xml:space="preserve">210A COLLEGE WIDE PROGRAMS </t>
  </si>
  <si>
    <t>PAYROLL EXPENSE</t>
  </si>
  <si>
    <t>* New budget items.</t>
  </si>
  <si>
    <t>STIPENDS  FOR COACH</t>
  </si>
  <si>
    <t xml:space="preserve">LEARNING IN ACTION GRANTS </t>
  </si>
  <si>
    <t xml:space="preserve">LEADERSHIP RETREAT </t>
  </si>
  <si>
    <t xml:space="preserve">COLLEGE WIDE MULTICULTURAL PRGM </t>
  </si>
  <si>
    <t xml:space="preserve">      CUSTODIAL *</t>
  </si>
  <si>
    <t xml:space="preserve">      EQUIPMENT *</t>
  </si>
  <si>
    <t xml:space="preserve">      MAINTENANCE/ INSPECTIONS *</t>
  </si>
  <si>
    <t xml:space="preserve">      SUPPLIES *</t>
  </si>
  <si>
    <t xml:space="preserve">PSI BETA </t>
  </si>
  <si>
    <t xml:space="preserve">                                     2008-2009 PROJECTED REVENUES</t>
  </si>
  <si>
    <t>C.A.B.</t>
  </si>
  <si>
    <t>*1 Minimum revenue to be attained is $10000.</t>
  </si>
  <si>
    <t xml:space="preserve">                               PROPOSED 2008-2009 BUDGET SUMMARY</t>
  </si>
  <si>
    <t xml:space="preserve">   EXTERIOR SIGN FOR GALLERY*</t>
  </si>
  <si>
    <t>* Was not purchased in 2007-08.</t>
  </si>
  <si>
    <t xml:space="preserve">   PROFESSIONAL ASSISTANT*1</t>
  </si>
  <si>
    <t xml:space="preserve">   HOUSE MANAGER*1</t>
  </si>
  <si>
    <t>*1 New positions.</t>
  </si>
  <si>
    <t xml:space="preserve">    PROGRAMMING</t>
  </si>
  <si>
    <t xml:space="preserve">    PROGRAM COORDINATION</t>
  </si>
  <si>
    <t xml:space="preserve">    MARKETING</t>
  </si>
  <si>
    <t xml:space="preserve">    OFFICE SUPPLIES</t>
  </si>
  <si>
    <t>GEESE CONTROL*</t>
  </si>
  <si>
    <t>ACADEMIC ADVISOR*</t>
  </si>
  <si>
    <t xml:space="preserve">   COPIER/OFFICE SUPPLIES*</t>
  </si>
  <si>
    <t xml:space="preserve">* Combined with House expenses. </t>
  </si>
  <si>
    <t>REPAIR &amp; REPLACEMENT:*1</t>
  </si>
  <si>
    <t>EQUIPMENT:*1</t>
  </si>
  <si>
    <t xml:space="preserve">*1 Combined with Studio maintenance. </t>
  </si>
  <si>
    <t>STUDENT ASSISTANTS*</t>
  </si>
  <si>
    <t>*Combined with Program Coordination</t>
  </si>
  <si>
    <t>MU ALPHA THETA*</t>
  </si>
  <si>
    <t>* New organization.</t>
  </si>
  <si>
    <t>ADVERTISING*1</t>
  </si>
  <si>
    <t>*1 To be spent after minimum revenue of $10000.</t>
  </si>
  <si>
    <t>THEATRE*2</t>
  </si>
  <si>
    <t>*2 To be spent after minimum revenue of $8000.</t>
  </si>
  <si>
    <t>MULTICULTURAL PROGRAMS*</t>
  </si>
  <si>
    <t>THE MORE YOU KNOW*1</t>
  </si>
  <si>
    <t>*1 New program.</t>
  </si>
  <si>
    <t>* New separate account</t>
  </si>
  <si>
    <t>ACCOUNT 117A</t>
  </si>
  <si>
    <t>* Was in account 117.</t>
  </si>
  <si>
    <t xml:space="preserve">      PROGRAMS</t>
  </si>
  <si>
    <t xml:space="preserve">     CULTURAL AWARENESS MONTHS</t>
  </si>
  <si>
    <t xml:space="preserve">     RESOURCES AND MATERIALS</t>
  </si>
  <si>
    <t xml:space="preserve">     ANNUAL CONFERENCE</t>
  </si>
  <si>
    <t xml:space="preserve">     MISCELLANEOUS</t>
  </si>
  <si>
    <t xml:space="preserve">            PROGRAMMING</t>
  </si>
  <si>
    <t>SUMMARY OF  2008-2009 BUDGET</t>
  </si>
  <si>
    <t xml:space="preserve">          VEHICLE REPLACEMENT/ TRANSPORTATION </t>
  </si>
  <si>
    <t>MULTICULTURAL PROGRAMMING</t>
  </si>
  <si>
    <t>EASTERN CAMPUS</t>
  </si>
  <si>
    <t xml:space="preserve">                                               EASTERN CAMPUS             </t>
  </si>
  <si>
    <t>ELEMENTS ADVERTISING</t>
  </si>
  <si>
    <t>320 MULTICULTURAL PROGRAMS*</t>
  </si>
  <si>
    <t>* Formerly in account 317.</t>
  </si>
  <si>
    <t>CAB PROGRAMMING:*</t>
  </si>
  <si>
    <t>* CAB has been recconfigured into other accounts.</t>
  </si>
  <si>
    <t>AVP/HONORS/COLLEGE SUCCESS</t>
  </si>
  <si>
    <t xml:space="preserve">       EAST END ELEMENTS</t>
  </si>
  <si>
    <t>CAREER WEEK</t>
  </si>
  <si>
    <t>HONORS PROGRM</t>
  </si>
  <si>
    <t>* Moved to account 320.</t>
  </si>
  <si>
    <t>HOUSE PROGRAMMING*1</t>
  </si>
  <si>
    <t>FACULTY FELLOWS*1</t>
  </si>
  <si>
    <t>*1 New programs</t>
  </si>
  <si>
    <t>ACCOUNT 320</t>
  </si>
  <si>
    <t>DIVERSITY PROGRAMMING</t>
  </si>
  <si>
    <t>UNDERREPRESENTED STUDENT INITIATIVES</t>
  </si>
  <si>
    <t>COLLEGEWIDE MULTICULTURAL SUPPORT</t>
  </si>
  <si>
    <t xml:space="preserve">                                   2008-2009  PROJECTED REVENUES</t>
  </si>
  <si>
    <t xml:space="preserve">2008-2009 </t>
  </si>
  <si>
    <t xml:space="preserve">                                        2008-2009  PROJECTED EXPENSES</t>
  </si>
  <si>
    <t>2008-2009 RECOMMENDED BUDGET</t>
  </si>
  <si>
    <t>117A MULTICULTURAL PROGRAMMING</t>
  </si>
  <si>
    <t xml:space="preserve">               STUDENT GOVERNMENT ASSOCIATION</t>
  </si>
  <si>
    <t xml:space="preserve">                          OPERATIONS / MAINTENANCE </t>
  </si>
  <si>
    <t xml:space="preserve">             MULTICULTURAL PROGRAMMING</t>
  </si>
  <si>
    <t xml:space="preserve">   AMMERMAN CAMPUS *</t>
  </si>
  <si>
    <t xml:space="preserve">  GRANT CAMPUS  *</t>
  </si>
  <si>
    <t>* Ammerman and Grant campuses reflect additional charge for vehicle insurance.</t>
  </si>
  <si>
    <t>BUDGET</t>
  </si>
  <si>
    <t>CAMPUS ACTIVITIES PROGRAMMING AND</t>
  </si>
  <si>
    <t xml:space="preserve">                                     Attachment II</t>
  </si>
  <si>
    <t xml:space="preserve">                                     Attachment III</t>
  </si>
  <si>
    <t xml:space="preserve">                            August 21st, 2008</t>
  </si>
  <si>
    <t xml:space="preserve">                              August 21st,2008</t>
  </si>
  <si>
    <t>Attachment A-I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</si>
</sst>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3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Courier"/>
      <family val="0"/>
    </font>
    <font>
      <b/>
      <u val="single"/>
      <sz val="12"/>
      <name val="Arial"/>
      <family val="2"/>
    </font>
    <font>
      <b/>
      <sz val="12"/>
      <name val="Courier"/>
      <family val="3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2" borderId="1" applyNumberFormat="0" applyAlignment="0" applyProtection="0"/>
    <xf numFmtId="0" fontId="25" fillId="16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1" applyNumberFormat="0" applyAlignment="0" applyProtection="0"/>
    <xf numFmtId="0" fontId="24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4">
    <xf numFmtId="39" fontId="0" fillId="0" borderId="0" xfId="0" applyAlignment="1">
      <alignment/>
    </xf>
    <xf numFmtId="39" fontId="8" fillId="0" borderId="0" xfId="0" applyFont="1" applyAlignment="1">
      <alignment/>
    </xf>
    <xf numFmtId="39" fontId="8" fillId="0" borderId="0" xfId="0" applyNumberFormat="1" applyFont="1" applyAlignment="1" applyProtection="1">
      <alignment horizontal="left"/>
      <protection/>
    </xf>
    <xf numFmtId="39" fontId="9" fillId="0" borderId="0" xfId="0" applyFont="1" applyAlignment="1">
      <alignment/>
    </xf>
    <xf numFmtId="39" fontId="9" fillId="0" borderId="0" xfId="0" applyFont="1" applyAlignment="1">
      <alignment horizontal="center"/>
    </xf>
    <xf numFmtId="39" fontId="9" fillId="0" borderId="0" xfId="0" applyNumberFormat="1" applyFont="1" applyAlignment="1" applyProtection="1">
      <alignment horizontal="center"/>
      <protection/>
    </xf>
    <xf numFmtId="39" fontId="10" fillId="0" borderId="0" xfId="0" applyNumberFormat="1" applyFont="1" applyAlignment="1" applyProtection="1">
      <alignment horizontal="left"/>
      <protection/>
    </xf>
    <xf numFmtId="39" fontId="8" fillId="0" borderId="0" xfId="0" applyNumberFormat="1" applyFont="1" applyAlignment="1" applyProtection="1">
      <alignment horizontal="fill"/>
      <protection/>
    </xf>
    <xf numFmtId="39" fontId="8" fillId="0" borderId="0" xfId="0" applyNumberFormat="1" applyFont="1" applyAlignment="1" applyProtection="1">
      <alignment/>
      <protection/>
    </xf>
    <xf numFmtId="39" fontId="8" fillId="0" borderId="10" xfId="0" applyNumberFormat="1" applyFont="1" applyBorder="1" applyAlignment="1" applyProtection="1">
      <alignment/>
      <protection/>
    </xf>
    <xf numFmtId="39" fontId="8" fillId="0" borderId="11" xfId="0" applyNumberFormat="1" applyFont="1" applyBorder="1" applyAlignment="1" applyProtection="1">
      <alignment/>
      <protection/>
    </xf>
    <xf numFmtId="39" fontId="11" fillId="0" borderId="0" xfId="0" applyFont="1" applyAlignment="1">
      <alignment/>
    </xf>
    <xf numFmtId="39" fontId="8" fillId="0" borderId="0" xfId="0" applyNumberFormat="1" applyFont="1" applyBorder="1" applyAlignment="1" applyProtection="1">
      <alignment/>
      <protection/>
    </xf>
    <xf numFmtId="39" fontId="8" fillId="0" borderId="0" xfId="0" applyFont="1" applyBorder="1" applyAlignment="1">
      <alignment/>
    </xf>
    <xf numFmtId="39" fontId="8" fillId="0" borderId="0" xfId="0" applyFont="1" applyAlignment="1">
      <alignment horizontal="center"/>
    </xf>
    <xf numFmtId="39" fontId="10" fillId="0" borderId="0" xfId="0" applyFont="1" applyAlignment="1">
      <alignment/>
    </xf>
    <xf numFmtId="39" fontId="8" fillId="0" borderId="10" xfId="0" applyFont="1" applyBorder="1" applyAlignment="1">
      <alignment/>
    </xf>
    <xf numFmtId="39" fontId="8" fillId="0" borderId="11" xfId="0" applyFont="1" applyBorder="1" applyAlignment="1">
      <alignment/>
    </xf>
    <xf numFmtId="39" fontId="9" fillId="0" borderId="0" xfId="0" applyNumberFormat="1" applyFont="1" applyAlignment="1" applyProtection="1">
      <alignment horizontal="left"/>
      <protection/>
    </xf>
    <xf numFmtId="39" fontId="12" fillId="0" borderId="0" xfId="0" applyNumberFormat="1" applyFont="1" applyAlignment="1" applyProtection="1">
      <alignment horizontal="left"/>
      <protection/>
    </xf>
    <xf numFmtId="39" fontId="8" fillId="0" borderId="0" xfId="0" applyFont="1" applyFill="1" applyAlignment="1">
      <alignment/>
    </xf>
    <xf numFmtId="39" fontId="8" fillId="0" borderId="0" xfId="0" applyNumberFormat="1" applyFont="1" applyAlignment="1" applyProtection="1">
      <alignment horizontal="right"/>
      <protection/>
    </xf>
    <xf numFmtId="43" fontId="8" fillId="0" borderId="10" xfId="42" applyFont="1" applyBorder="1" applyAlignment="1" applyProtection="1">
      <alignment horizontal="right"/>
      <protection/>
    </xf>
    <xf numFmtId="4" fontId="8" fillId="0" borderId="0" xfId="0" applyNumberFormat="1" applyFont="1" applyAlignment="1" applyProtection="1">
      <alignment horizontal="fill"/>
      <protection/>
    </xf>
    <xf numFmtId="39" fontId="8" fillId="0" borderId="10" xfId="0" applyNumberFormat="1" applyFont="1" applyBorder="1" applyAlignment="1" applyProtection="1">
      <alignment horizontal="right"/>
      <protection/>
    </xf>
    <xf numFmtId="39" fontId="10" fillId="0" borderId="0" xfId="0" applyNumberFormat="1" applyFont="1" applyBorder="1" applyAlignment="1" applyProtection="1">
      <alignment horizontal="left"/>
      <protection/>
    </xf>
    <xf numFmtId="39" fontId="8" fillId="0" borderId="0" xfId="0" applyFont="1" applyAlignment="1">
      <alignment horizontal="right"/>
    </xf>
    <xf numFmtId="39" fontId="8" fillId="0" borderId="0" xfId="0" applyNumberFormat="1" applyFont="1" applyBorder="1" applyAlignment="1" applyProtection="1">
      <alignment horizontal="left"/>
      <protection/>
    </xf>
    <xf numFmtId="39" fontId="8" fillId="0" borderId="11" xfId="0" applyNumberFormat="1" applyFont="1" applyBorder="1" applyAlignment="1" applyProtection="1">
      <alignment horizontal="right"/>
      <protection/>
    </xf>
    <xf numFmtId="39" fontId="9" fillId="0" borderId="0" xfId="0" applyFont="1" applyAlignment="1" quotePrefix="1">
      <alignment/>
    </xf>
    <xf numFmtId="39" fontId="9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 horizontal="fill"/>
      <protection locked="0"/>
    </xf>
    <xf numFmtId="0" fontId="8" fillId="0" borderId="0" xfId="0" applyNumberFormat="1" applyFont="1" applyAlignment="1" applyProtection="1">
      <alignment horizontal="fill"/>
      <protection/>
    </xf>
    <xf numFmtId="39" fontId="8" fillId="0" borderId="0" xfId="0" applyNumberFormat="1" applyFont="1" applyBorder="1" applyAlignment="1" applyProtection="1">
      <alignment horizontal="right"/>
      <protection/>
    </xf>
    <xf numFmtId="39" fontId="13" fillId="0" borderId="0" xfId="0" applyFont="1" applyAlignment="1">
      <alignment/>
    </xf>
    <xf numFmtId="39" fontId="9" fillId="0" borderId="0" xfId="0" applyNumberFormat="1" applyFont="1" applyBorder="1" applyAlignment="1" applyProtection="1">
      <alignment horizontal="right"/>
      <protection/>
    </xf>
    <xf numFmtId="39" fontId="10" fillId="0" borderId="0" xfId="0" applyNumberFormat="1" applyFont="1" applyAlignment="1" applyProtection="1">
      <alignment horizontal="fill"/>
      <protection/>
    </xf>
    <xf numFmtId="39" fontId="9" fillId="0" borderId="0" xfId="0" applyNumberFormat="1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center"/>
      <protection locked="0"/>
    </xf>
    <xf numFmtId="39" fontId="8" fillId="0" borderId="0" xfId="0" applyFont="1" applyAlignment="1" applyProtection="1">
      <alignment/>
      <protection locked="0"/>
    </xf>
    <xf numFmtId="39" fontId="8" fillId="0" borderId="10" xfId="0" applyFont="1" applyBorder="1" applyAlignment="1">
      <alignment horizontal="right"/>
    </xf>
    <xf numFmtId="44" fontId="8" fillId="0" borderId="0" xfId="44" applyFont="1" applyAlignment="1">
      <alignment horizontal="left"/>
    </xf>
    <xf numFmtId="39" fontId="8" fillId="0" borderId="0" xfId="0" applyNumberFormat="1" applyFont="1" applyAlignment="1" applyProtection="1">
      <alignment horizontal="center"/>
      <protection/>
    </xf>
    <xf numFmtId="39" fontId="10" fillId="0" borderId="0" xfId="0" applyNumberFormat="1" applyFont="1" applyAlignment="1" applyProtection="1">
      <alignment horizontal="center"/>
      <protection/>
    </xf>
    <xf numFmtId="39" fontId="10" fillId="0" borderId="0" xfId="0" applyNumberFormat="1" applyFont="1" applyBorder="1" applyAlignment="1" applyProtection="1">
      <alignment horizontal="fill"/>
      <protection/>
    </xf>
    <xf numFmtId="39" fontId="9" fillId="0" borderId="0" xfId="0" applyFont="1" applyBorder="1" applyAlignment="1">
      <alignment horizontal="center"/>
    </xf>
    <xf numFmtId="39" fontId="9" fillId="0" borderId="0" xfId="0" applyFont="1" applyAlignment="1">
      <alignment horizontal="left"/>
    </xf>
    <xf numFmtId="39" fontId="10" fillId="0" borderId="0" xfId="0" applyNumberFormat="1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39" fontId="10" fillId="0" borderId="0" xfId="0" applyFont="1" applyAlignment="1">
      <alignment horizontal="center"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39" fontId="8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652"/>
  <sheetViews>
    <sheetView tabSelected="1" view="pageBreakPreview" zoomScale="75" zoomScaleSheetLayoutView="75" zoomScalePageLayoutView="0" workbookViewId="0" topLeftCell="D1">
      <selection activeCell="J15" sqref="J15"/>
    </sheetView>
  </sheetViews>
  <sheetFormatPr defaultColWidth="10.25390625" defaultRowHeight="12.75"/>
  <cols>
    <col min="1" max="1" width="7.375" style="1" customWidth="1"/>
    <col min="2" max="2" width="49.125" style="1" customWidth="1"/>
    <col min="3" max="3" width="20.25390625" style="1" customWidth="1"/>
    <col min="4" max="4" width="16.75390625" style="1" customWidth="1"/>
    <col min="5" max="5" width="19.50390625" style="1" customWidth="1"/>
    <col min="6" max="6" width="20.25390625" style="1" customWidth="1"/>
    <col min="7" max="7" width="25.75390625" style="1" customWidth="1"/>
    <col min="8" max="8" width="25.625" style="1" customWidth="1"/>
    <col min="9" max="9" width="25.50390625" style="1" customWidth="1"/>
    <col min="10" max="10" width="23.25390625" style="1" customWidth="1"/>
    <col min="11" max="16384" width="10.25390625" style="1" customWidth="1"/>
  </cols>
  <sheetData>
    <row r="1" ht="15">
      <c r="G1" s="2"/>
    </row>
    <row r="2" spans="7:8" ht="15">
      <c r="G2" s="2"/>
      <c r="H2" s="1" t="s">
        <v>591</v>
      </c>
    </row>
    <row r="3" ht="15">
      <c r="G3" s="2"/>
    </row>
    <row r="4" ht="15.75">
      <c r="C4" s="3" t="s">
        <v>444</v>
      </c>
    </row>
    <row r="5" ht="15.75">
      <c r="D5" s="3" t="s">
        <v>552</v>
      </c>
    </row>
    <row r="7" spans="5:10" ht="15.75">
      <c r="E7" s="4" t="s">
        <v>420</v>
      </c>
      <c r="F7" s="4" t="s">
        <v>421</v>
      </c>
      <c r="G7" s="4" t="s">
        <v>487</v>
      </c>
      <c r="H7" s="4" t="s">
        <v>422</v>
      </c>
      <c r="I7" s="14"/>
      <c r="J7" s="14"/>
    </row>
    <row r="8" ht="15.75">
      <c r="G8" s="4" t="s">
        <v>488</v>
      </c>
    </row>
    <row r="10" spans="1:2" ht="15">
      <c r="A10" s="1" t="s">
        <v>7</v>
      </c>
      <c r="B10" s="15" t="s">
        <v>423</v>
      </c>
    </row>
    <row r="12" spans="1:8" ht="15">
      <c r="A12" s="1" t="s">
        <v>7</v>
      </c>
      <c r="B12" s="1" t="s">
        <v>424</v>
      </c>
      <c r="E12" s="1">
        <v>1433290</v>
      </c>
      <c r="F12" s="1">
        <v>335633</v>
      </c>
      <c r="G12" s="1">
        <v>921611</v>
      </c>
      <c r="H12" s="1">
        <f>SUM(E12:G12)</f>
        <v>2690534</v>
      </c>
    </row>
    <row r="13" spans="2:8" ht="15">
      <c r="B13" s="1" t="s">
        <v>425</v>
      </c>
      <c r="E13" s="1">
        <v>0</v>
      </c>
      <c r="F13" s="1">
        <v>2000</v>
      </c>
      <c r="G13" s="1" t="s">
        <v>7</v>
      </c>
      <c r="H13" s="1">
        <f aca="true" t="shared" si="0" ref="H13:H22">SUM(E13:G13)</f>
        <v>2000</v>
      </c>
    </row>
    <row r="14" spans="2:8" ht="15">
      <c r="B14" s="1" t="s">
        <v>2</v>
      </c>
      <c r="E14" s="1">
        <v>15000</v>
      </c>
      <c r="F14" s="1">
        <v>3500</v>
      </c>
      <c r="G14" s="1">
        <v>4000</v>
      </c>
      <c r="H14" s="1">
        <f t="shared" si="0"/>
        <v>22500</v>
      </c>
    </row>
    <row r="15" spans="2:8" ht="15">
      <c r="B15" s="1" t="s">
        <v>3</v>
      </c>
      <c r="E15" s="1">
        <v>3500</v>
      </c>
      <c r="F15" s="1">
        <v>1000</v>
      </c>
      <c r="G15" s="1">
        <v>3000</v>
      </c>
      <c r="H15" s="1">
        <f t="shared" si="0"/>
        <v>7500</v>
      </c>
    </row>
    <row r="16" spans="2:8" ht="15">
      <c r="B16" s="1" t="s">
        <v>113</v>
      </c>
      <c r="E16" s="1">
        <v>20000</v>
      </c>
      <c r="F16" s="1">
        <v>2000</v>
      </c>
      <c r="H16" s="1">
        <f t="shared" si="0"/>
        <v>22000</v>
      </c>
    </row>
    <row r="17" spans="2:8" ht="15">
      <c r="B17" s="1" t="s">
        <v>557</v>
      </c>
      <c r="E17" s="1">
        <v>0</v>
      </c>
      <c r="F17" s="1">
        <v>1000</v>
      </c>
      <c r="H17" s="1">
        <f t="shared" si="0"/>
        <v>1000</v>
      </c>
    </row>
    <row r="18" spans="2:8" ht="15">
      <c r="B18" s="1" t="s">
        <v>426</v>
      </c>
      <c r="E18" s="1">
        <v>11000</v>
      </c>
      <c r="F18" s="1" t="s">
        <v>7</v>
      </c>
      <c r="G18" s="1">
        <v>16000</v>
      </c>
      <c r="H18" s="1">
        <f t="shared" si="0"/>
        <v>27000</v>
      </c>
    </row>
    <row r="19" spans="2:8" ht="15">
      <c r="B19" s="1" t="s">
        <v>221</v>
      </c>
      <c r="E19" s="1">
        <v>15000</v>
      </c>
      <c r="F19" s="1" t="s">
        <v>7</v>
      </c>
      <c r="G19" s="1">
        <v>10000</v>
      </c>
      <c r="H19" s="1">
        <f t="shared" si="0"/>
        <v>25000</v>
      </c>
    </row>
    <row r="20" spans="2:10" ht="15">
      <c r="B20" s="1" t="s">
        <v>4</v>
      </c>
      <c r="E20" s="16">
        <v>146746</v>
      </c>
      <c r="F20" s="16">
        <v>0</v>
      </c>
      <c r="G20" s="16">
        <v>95000</v>
      </c>
      <c r="H20" s="16">
        <f t="shared" si="0"/>
        <v>241746</v>
      </c>
      <c r="I20" s="13"/>
      <c r="J20" s="13"/>
    </row>
    <row r="21" spans="9:10" ht="15">
      <c r="I21" s="13"/>
      <c r="J21" s="13"/>
    </row>
    <row r="22" spans="2:10" ht="15.75" thickBot="1">
      <c r="B22" s="1" t="s">
        <v>427</v>
      </c>
      <c r="E22" s="17">
        <f>SUM(E12:E21)</f>
        <v>1644536</v>
      </c>
      <c r="F22" s="17">
        <f>SUM(F12:F20)</f>
        <v>345133</v>
      </c>
      <c r="G22" s="17">
        <f>SUM(G12:G20)</f>
        <v>1049611</v>
      </c>
      <c r="H22" s="17">
        <f t="shared" si="0"/>
        <v>3039280</v>
      </c>
      <c r="I22" s="13"/>
      <c r="J22" s="13"/>
    </row>
    <row r="23" ht="15.75" thickTop="1"/>
    <row r="25" ht="15">
      <c r="B25" s="15" t="s">
        <v>428</v>
      </c>
    </row>
    <row r="27" spans="2:8" ht="15">
      <c r="B27" s="1" t="s">
        <v>235</v>
      </c>
      <c r="E27" s="1">
        <v>44140</v>
      </c>
      <c r="F27" s="1">
        <v>10098</v>
      </c>
      <c r="G27" s="1">
        <v>51837</v>
      </c>
      <c r="H27" s="1">
        <f>SUM(E27:G27)</f>
        <v>106075</v>
      </c>
    </row>
    <row r="28" spans="2:8" ht="15">
      <c r="B28" s="1" t="s">
        <v>429</v>
      </c>
      <c r="E28" s="1">
        <v>361715</v>
      </c>
      <c r="F28" s="1">
        <v>46870</v>
      </c>
      <c r="G28" s="1">
        <v>318625</v>
      </c>
      <c r="H28" s="1">
        <f aca="true" t="shared" si="1" ref="H28:H52">SUM(E28:G28)</f>
        <v>727210</v>
      </c>
    </row>
    <row r="29" spans="2:8" ht="15">
      <c r="B29" s="1" t="s">
        <v>430</v>
      </c>
      <c r="E29" s="1">
        <v>35000</v>
      </c>
      <c r="F29" s="1">
        <v>2750</v>
      </c>
      <c r="G29" s="1">
        <v>8000</v>
      </c>
      <c r="H29" s="1">
        <f t="shared" si="1"/>
        <v>45750</v>
      </c>
    </row>
    <row r="30" spans="2:5" ht="15">
      <c r="B30" s="1" t="s">
        <v>431</v>
      </c>
      <c r="E30" s="1">
        <v>15513</v>
      </c>
    </row>
    <row r="31" spans="2:8" ht="15">
      <c r="B31" s="1" t="s">
        <v>432</v>
      </c>
      <c r="C31" s="1" t="s">
        <v>7</v>
      </c>
      <c r="E31" s="1">
        <v>75375</v>
      </c>
      <c r="F31" s="1">
        <v>16010</v>
      </c>
      <c r="G31" s="1">
        <v>45170</v>
      </c>
      <c r="H31" s="1">
        <f t="shared" si="1"/>
        <v>136555</v>
      </c>
    </row>
    <row r="32" spans="2:8" ht="15">
      <c r="B32" s="1" t="s">
        <v>433</v>
      </c>
      <c r="E32" s="1">
        <v>66463</v>
      </c>
      <c r="F32" s="1">
        <v>4000</v>
      </c>
      <c r="G32" s="1">
        <v>4090</v>
      </c>
      <c r="H32" s="1">
        <f t="shared" si="1"/>
        <v>74553</v>
      </c>
    </row>
    <row r="33" spans="2:8" ht="15">
      <c r="B33" s="1" t="s">
        <v>355</v>
      </c>
      <c r="E33" s="1">
        <v>193412</v>
      </c>
      <c r="G33" s="1">
        <v>95442</v>
      </c>
      <c r="H33" s="1">
        <f t="shared" si="1"/>
        <v>288854</v>
      </c>
    </row>
    <row r="34" spans="2:8" ht="15">
      <c r="B34" s="1" t="s">
        <v>434</v>
      </c>
      <c r="E34" s="1">
        <v>115375</v>
      </c>
      <c r="F34" s="1">
        <v>53250</v>
      </c>
      <c r="G34" s="1">
        <v>57298</v>
      </c>
      <c r="H34" s="1">
        <f t="shared" si="1"/>
        <v>225923</v>
      </c>
    </row>
    <row r="35" spans="2:8" ht="15">
      <c r="B35" s="1" t="s">
        <v>336</v>
      </c>
      <c r="E35" s="1">
        <v>20949</v>
      </c>
      <c r="G35" s="1">
        <v>16272</v>
      </c>
      <c r="H35" s="1">
        <f t="shared" si="1"/>
        <v>37221</v>
      </c>
    </row>
    <row r="36" spans="2:8" ht="15">
      <c r="B36" s="1" t="s">
        <v>435</v>
      </c>
      <c r="E36" s="1">
        <v>195833</v>
      </c>
      <c r="F36" s="1">
        <v>39420</v>
      </c>
      <c r="G36" s="1">
        <v>123745</v>
      </c>
      <c r="H36" s="1">
        <f t="shared" si="1"/>
        <v>358998</v>
      </c>
    </row>
    <row r="37" spans="2:8" ht="15">
      <c r="B37" s="1" t="s">
        <v>457</v>
      </c>
      <c r="E37" s="1">
        <v>3000</v>
      </c>
      <c r="F37" s="1">
        <v>1000</v>
      </c>
      <c r="G37" s="1">
        <v>2000</v>
      </c>
      <c r="H37" s="1">
        <f>SUM(E37:G37)</f>
        <v>6000</v>
      </c>
    </row>
    <row r="38" ht="15">
      <c r="B38" s="1" t="s">
        <v>436</v>
      </c>
    </row>
    <row r="39" spans="2:8" ht="15">
      <c r="B39" s="1" t="s">
        <v>437</v>
      </c>
      <c r="E39" s="1">
        <v>84000</v>
      </c>
      <c r="F39" s="1">
        <v>21500</v>
      </c>
      <c r="G39" s="1">
        <v>37965</v>
      </c>
      <c r="H39" s="1">
        <f t="shared" si="1"/>
        <v>143465</v>
      </c>
    </row>
    <row r="40" spans="2:8" ht="15">
      <c r="B40" s="1" t="s">
        <v>135</v>
      </c>
      <c r="E40" s="1">
        <v>9150</v>
      </c>
      <c r="F40" s="1">
        <v>6000</v>
      </c>
      <c r="G40" s="1">
        <v>5300</v>
      </c>
      <c r="H40" s="1">
        <f t="shared" si="1"/>
        <v>20450</v>
      </c>
    </row>
    <row r="41" spans="2:8" ht="15">
      <c r="B41" s="1" t="s">
        <v>81</v>
      </c>
      <c r="E41" s="1">
        <v>57649</v>
      </c>
      <c r="F41" s="1">
        <v>28534</v>
      </c>
      <c r="G41" s="1">
        <v>24261</v>
      </c>
      <c r="H41" s="1">
        <f t="shared" si="1"/>
        <v>110444</v>
      </c>
    </row>
    <row r="42" spans="2:8" ht="15">
      <c r="B42" s="1" t="s">
        <v>438</v>
      </c>
      <c r="E42" s="1">
        <v>40000</v>
      </c>
      <c r="G42" s="1">
        <v>20000</v>
      </c>
      <c r="H42" s="1">
        <f t="shared" si="1"/>
        <v>60000</v>
      </c>
    </row>
    <row r="43" spans="2:8" ht="15">
      <c r="B43" s="1" t="s">
        <v>439</v>
      </c>
      <c r="E43" s="1">
        <v>17000</v>
      </c>
      <c r="G43" s="1">
        <v>15000</v>
      </c>
      <c r="H43" s="1">
        <f t="shared" si="1"/>
        <v>32000</v>
      </c>
    </row>
    <row r="44" spans="2:8" ht="15">
      <c r="B44" s="1" t="s">
        <v>402</v>
      </c>
      <c r="E44" s="1">
        <v>15212</v>
      </c>
      <c r="F44" s="1">
        <v>5660</v>
      </c>
      <c r="G44" s="1">
        <v>4690</v>
      </c>
      <c r="H44" s="1">
        <f t="shared" si="1"/>
        <v>25562</v>
      </c>
    </row>
    <row r="45" spans="2:8" ht="15">
      <c r="B45" s="1" t="s">
        <v>586</v>
      </c>
      <c r="E45" s="1" t="s">
        <v>7</v>
      </c>
      <c r="F45" s="1" t="s">
        <v>7</v>
      </c>
      <c r="G45" s="1" t="s">
        <v>7</v>
      </c>
      <c r="H45" s="1">
        <f t="shared" si="1"/>
        <v>0</v>
      </c>
    </row>
    <row r="46" spans="2:7" ht="15">
      <c r="B46" s="1" t="s">
        <v>554</v>
      </c>
      <c r="E46" s="1">
        <v>113750</v>
      </c>
      <c r="F46" s="1">
        <v>92541</v>
      </c>
      <c r="G46" s="1">
        <v>81228</v>
      </c>
    </row>
    <row r="47" spans="2:8" ht="15">
      <c r="B47" s="1" t="s">
        <v>440</v>
      </c>
      <c r="E47" s="1">
        <v>49200</v>
      </c>
      <c r="G47" s="1">
        <v>65000</v>
      </c>
      <c r="H47" s="1">
        <f t="shared" si="1"/>
        <v>114200</v>
      </c>
    </row>
    <row r="48" spans="2:8" ht="15">
      <c r="B48" s="1" t="s">
        <v>441</v>
      </c>
      <c r="E48" s="1">
        <v>99800</v>
      </c>
      <c r="F48" s="1">
        <v>17500</v>
      </c>
      <c r="G48" s="1">
        <v>62438</v>
      </c>
      <c r="H48" s="1">
        <f t="shared" si="1"/>
        <v>179738</v>
      </c>
    </row>
    <row r="49" spans="2:10" ht="15">
      <c r="B49" s="1" t="s">
        <v>442</v>
      </c>
      <c r="E49" s="13">
        <v>28000</v>
      </c>
      <c r="F49" s="13"/>
      <c r="G49" s="13">
        <v>10000</v>
      </c>
      <c r="H49" s="1">
        <f t="shared" si="1"/>
        <v>38000</v>
      </c>
      <c r="I49" s="13"/>
      <c r="J49" s="13"/>
    </row>
    <row r="50" spans="2:10" ht="15">
      <c r="B50" s="1" t="s">
        <v>449</v>
      </c>
      <c r="E50" s="16">
        <v>4000</v>
      </c>
      <c r="F50" s="16"/>
      <c r="G50" s="16">
        <v>1250</v>
      </c>
      <c r="H50" s="16">
        <f t="shared" si="1"/>
        <v>5250</v>
      </c>
      <c r="I50" s="13"/>
      <c r="J50" s="13"/>
    </row>
    <row r="51" ht="15">
      <c r="H51" s="1" t="s">
        <v>7</v>
      </c>
    </row>
    <row r="52" spans="2:10" ht="15.75" thickBot="1">
      <c r="B52" s="1" t="s">
        <v>443</v>
      </c>
      <c r="E52" s="17">
        <f>SUM(E27:E50)</f>
        <v>1644536</v>
      </c>
      <c r="F52" s="17">
        <f>SUM(F27:F50)</f>
        <v>345133</v>
      </c>
      <c r="G52" s="17">
        <f>SUM(G27:G50)</f>
        <v>1049611</v>
      </c>
      <c r="H52" s="17">
        <f t="shared" si="1"/>
        <v>3039280</v>
      </c>
      <c r="I52" s="13"/>
      <c r="J52" s="13"/>
    </row>
    <row r="53" ht="15.75" thickTop="1"/>
    <row r="56" spans="3:4" ht="15.75">
      <c r="C56" s="18" t="s">
        <v>194</v>
      </c>
      <c r="D56" s="3"/>
    </row>
    <row r="57" spans="3:4" ht="15.75">
      <c r="C57" s="18" t="s">
        <v>512</v>
      </c>
      <c r="D57" s="3"/>
    </row>
    <row r="58" spans="3:4" ht="15.75">
      <c r="C58" s="18" t="s">
        <v>193</v>
      </c>
      <c r="D58" s="3"/>
    </row>
    <row r="61" ht="15.75">
      <c r="B61" s="19" t="s">
        <v>0</v>
      </c>
    </row>
    <row r="62" spans="2:3" ht="15">
      <c r="B62" s="7"/>
      <c r="C62" s="2"/>
    </row>
    <row r="64" spans="2:5" ht="15">
      <c r="B64" s="2" t="s">
        <v>1</v>
      </c>
      <c r="E64" s="8">
        <v>1433290</v>
      </c>
    </row>
    <row r="65" spans="2:5" ht="15">
      <c r="B65" s="2"/>
      <c r="E65" s="8"/>
    </row>
    <row r="66" spans="2:5" ht="15">
      <c r="B66" s="2" t="s">
        <v>3</v>
      </c>
      <c r="E66" s="8">
        <v>3500</v>
      </c>
    </row>
    <row r="68" spans="2:5" ht="15">
      <c r="B68" s="2" t="s">
        <v>2</v>
      </c>
      <c r="E68" s="8">
        <v>15000</v>
      </c>
    </row>
    <row r="70" spans="2:5" ht="15">
      <c r="B70" s="2" t="s">
        <v>513</v>
      </c>
      <c r="D70" s="20"/>
      <c r="E70" s="8">
        <v>0</v>
      </c>
    </row>
    <row r="72" spans="2:5" ht="15">
      <c r="B72" s="2" t="s">
        <v>410</v>
      </c>
      <c r="E72" s="8">
        <v>20000</v>
      </c>
    </row>
    <row r="74" spans="2:5" ht="15">
      <c r="B74" s="2" t="s">
        <v>411</v>
      </c>
      <c r="E74" s="8">
        <v>11000</v>
      </c>
    </row>
    <row r="75" spans="2:5" ht="15">
      <c r="B75" s="2"/>
      <c r="E75" s="8"/>
    </row>
    <row r="76" spans="2:5" ht="15">
      <c r="B76" s="2" t="s">
        <v>336</v>
      </c>
      <c r="E76" s="8">
        <v>0</v>
      </c>
    </row>
    <row r="78" spans="2:5" ht="15">
      <c r="B78" s="1" t="s">
        <v>221</v>
      </c>
      <c r="E78" s="1">
        <v>15000</v>
      </c>
    </row>
    <row r="80" spans="2:5" ht="15">
      <c r="B80" s="2" t="s">
        <v>4</v>
      </c>
      <c r="E80" s="9">
        <v>146746</v>
      </c>
    </row>
    <row r="81" ht="15">
      <c r="E81" s="7" t="s">
        <v>7</v>
      </c>
    </row>
    <row r="82" spans="2:5" ht="15.75" thickBot="1">
      <c r="B82" s="2" t="s">
        <v>5</v>
      </c>
      <c r="E82" s="10">
        <f>SUM(E64:E80)</f>
        <v>1644536</v>
      </c>
    </row>
    <row r="83" ht="15.75" thickTop="1">
      <c r="E83" s="7" t="s">
        <v>7</v>
      </c>
    </row>
    <row r="85" ht="15">
      <c r="B85" s="1" t="s">
        <v>7</v>
      </c>
    </row>
    <row r="86" ht="15">
      <c r="B86" s="1" t="s">
        <v>514</v>
      </c>
    </row>
    <row r="87" ht="15">
      <c r="B87" s="1" t="s">
        <v>412</v>
      </c>
    </row>
    <row r="88" ht="15">
      <c r="B88" s="1" t="s">
        <v>7</v>
      </c>
    </row>
    <row r="91" ht="15.75">
      <c r="C91" s="18" t="s">
        <v>188</v>
      </c>
    </row>
    <row r="92" ht="15.75">
      <c r="C92" s="18" t="s">
        <v>515</v>
      </c>
    </row>
    <row r="93" ht="15.75">
      <c r="C93" s="18" t="s">
        <v>193</v>
      </c>
    </row>
    <row r="95" spans="5:7" ht="15">
      <c r="E95" s="2" t="s">
        <v>7</v>
      </c>
      <c r="G95" s="2" t="s">
        <v>8</v>
      </c>
    </row>
    <row r="96" spans="2:7" ht="15">
      <c r="B96" s="6" t="s">
        <v>9</v>
      </c>
      <c r="E96" s="6" t="s">
        <v>446</v>
      </c>
      <c r="G96" s="6" t="s">
        <v>499</v>
      </c>
    </row>
    <row r="97" spans="2:7" ht="15">
      <c r="B97" s="7"/>
      <c r="E97" s="7"/>
      <c r="G97" s="7"/>
    </row>
    <row r="99" spans="2:7" ht="15">
      <c r="B99" s="1" t="s">
        <v>327</v>
      </c>
      <c r="E99" s="21">
        <v>47190</v>
      </c>
      <c r="G99" s="21">
        <v>44140</v>
      </c>
    </row>
    <row r="100" spans="2:7" ht="15">
      <c r="B100" s="2" t="s">
        <v>7</v>
      </c>
      <c r="E100" s="8" t="s">
        <v>7</v>
      </c>
      <c r="G100" s="8" t="s">
        <v>7</v>
      </c>
    </row>
    <row r="101" spans="2:7" ht="15">
      <c r="B101" s="1" t="s">
        <v>328</v>
      </c>
      <c r="E101" s="1">
        <v>329866</v>
      </c>
      <c r="G101" s="1">
        <v>361715</v>
      </c>
    </row>
    <row r="103" spans="2:7" ht="15">
      <c r="B103" s="2" t="s">
        <v>280</v>
      </c>
      <c r="E103" s="8">
        <v>35000</v>
      </c>
      <c r="G103" s="8">
        <v>35000</v>
      </c>
    </row>
    <row r="104" spans="5:7" ht="15">
      <c r="E104" s="2" t="s">
        <v>7</v>
      </c>
      <c r="G104" s="2" t="s">
        <v>7</v>
      </c>
    </row>
    <row r="105" spans="2:7" ht="15">
      <c r="B105" s="1" t="s">
        <v>389</v>
      </c>
      <c r="E105" s="21">
        <v>81375</v>
      </c>
      <c r="G105" s="21">
        <v>75375</v>
      </c>
    </row>
    <row r="106" spans="3:7" ht="15">
      <c r="C106" s="1" t="s">
        <v>7</v>
      </c>
      <c r="E106" s="21" t="s">
        <v>7</v>
      </c>
      <c r="G106" s="21" t="s">
        <v>7</v>
      </c>
    </row>
    <row r="107" spans="2:7" ht="15">
      <c r="B107" s="1" t="s">
        <v>372</v>
      </c>
      <c r="E107" s="21">
        <v>15813</v>
      </c>
      <c r="G107" s="21">
        <v>15513</v>
      </c>
    </row>
    <row r="108" spans="5:7" ht="15">
      <c r="E108" s="21"/>
      <c r="G108" s="21"/>
    </row>
    <row r="109" spans="2:7" ht="15">
      <c r="B109" s="2" t="s">
        <v>329</v>
      </c>
      <c r="E109" s="8">
        <v>58169</v>
      </c>
      <c r="G109" s="8">
        <v>66463</v>
      </c>
    </row>
    <row r="110" spans="5:7" ht="15">
      <c r="E110" s="2" t="s">
        <v>7</v>
      </c>
      <c r="G110" s="2" t="s">
        <v>7</v>
      </c>
    </row>
    <row r="111" spans="2:7" ht="15">
      <c r="B111" s="2" t="s">
        <v>10</v>
      </c>
      <c r="E111" s="8">
        <v>174766</v>
      </c>
      <c r="G111" s="8">
        <v>193412</v>
      </c>
    </row>
    <row r="112" spans="5:7" ht="15">
      <c r="E112" s="2" t="s">
        <v>7</v>
      </c>
      <c r="G112" s="2" t="s">
        <v>7</v>
      </c>
    </row>
    <row r="113" spans="2:7" ht="15">
      <c r="B113" s="2" t="s">
        <v>180</v>
      </c>
      <c r="E113" s="8">
        <v>109650</v>
      </c>
      <c r="G113" s="8">
        <v>115375</v>
      </c>
    </row>
    <row r="114" spans="5:7" ht="15">
      <c r="E114" s="2" t="s">
        <v>7</v>
      </c>
      <c r="G114" s="2" t="s">
        <v>7</v>
      </c>
    </row>
    <row r="115" spans="2:7" ht="15">
      <c r="B115" s="2" t="s">
        <v>11</v>
      </c>
      <c r="E115" s="8">
        <v>14638</v>
      </c>
      <c r="G115" s="8">
        <v>20949</v>
      </c>
    </row>
    <row r="116" spans="5:7" ht="15">
      <c r="E116" s="2"/>
      <c r="G116" s="2"/>
    </row>
    <row r="117" spans="2:7" ht="15">
      <c r="B117" s="2" t="s">
        <v>12</v>
      </c>
      <c r="E117" s="8">
        <v>192388</v>
      </c>
      <c r="G117" s="8">
        <v>195833</v>
      </c>
    </row>
    <row r="118" spans="2:7" ht="15">
      <c r="B118" s="2"/>
      <c r="E118" s="8"/>
      <c r="G118" s="8"/>
    </row>
    <row r="119" spans="2:7" ht="15">
      <c r="B119" s="1" t="s">
        <v>458</v>
      </c>
      <c r="E119" s="21">
        <v>2835</v>
      </c>
      <c r="G119" s="21">
        <v>3000</v>
      </c>
    </row>
    <row r="120" spans="5:7" ht="15">
      <c r="E120" s="2" t="s">
        <v>7</v>
      </c>
      <c r="G120" s="2" t="s">
        <v>7</v>
      </c>
    </row>
    <row r="121" spans="2:7" ht="15">
      <c r="B121" s="2" t="s">
        <v>257</v>
      </c>
      <c r="E121" s="8" t="s">
        <v>7</v>
      </c>
      <c r="G121" s="8" t="s">
        <v>7</v>
      </c>
    </row>
    <row r="122" spans="2:7" ht="15">
      <c r="B122" s="1" t="s">
        <v>330</v>
      </c>
      <c r="E122" s="1">
        <v>75250</v>
      </c>
      <c r="G122" s="1">
        <v>84000</v>
      </c>
    </row>
    <row r="124" spans="2:7" ht="15">
      <c r="B124" s="1" t="s">
        <v>331</v>
      </c>
      <c r="E124" s="21">
        <v>8921</v>
      </c>
      <c r="G124" s="21">
        <v>9150</v>
      </c>
    </row>
    <row r="125" spans="2:7" ht="15.75">
      <c r="B125" s="3"/>
      <c r="E125" s="21"/>
      <c r="G125" s="21"/>
    </row>
    <row r="126" spans="2:7" ht="15">
      <c r="B126" s="2" t="s">
        <v>13</v>
      </c>
      <c r="E126" s="8">
        <v>56230</v>
      </c>
      <c r="G126" s="8">
        <v>57649</v>
      </c>
    </row>
    <row r="127" spans="2:7" ht="15">
      <c r="B127" s="2"/>
      <c r="E127" s="8"/>
      <c r="G127" s="8"/>
    </row>
    <row r="128" spans="2:7" ht="15">
      <c r="B128" s="2" t="s">
        <v>377</v>
      </c>
      <c r="E128" s="8">
        <v>40000</v>
      </c>
      <c r="G128" s="8">
        <v>40000</v>
      </c>
    </row>
    <row r="129" spans="5:7" ht="15">
      <c r="E129" s="2" t="s">
        <v>7</v>
      </c>
      <c r="G129" s="2" t="s">
        <v>7</v>
      </c>
    </row>
    <row r="130" spans="2:7" ht="15">
      <c r="B130" s="2" t="s">
        <v>376</v>
      </c>
      <c r="E130" s="8">
        <v>17000</v>
      </c>
      <c r="G130" s="8">
        <v>17000</v>
      </c>
    </row>
    <row r="131" spans="5:7" ht="15">
      <c r="E131" s="2" t="s">
        <v>7</v>
      </c>
      <c r="G131" s="2" t="s">
        <v>7</v>
      </c>
    </row>
    <row r="132" spans="2:7" ht="15">
      <c r="B132" s="2" t="s">
        <v>375</v>
      </c>
      <c r="E132" s="8">
        <v>16226</v>
      </c>
      <c r="F132" s="2" t="s">
        <v>7</v>
      </c>
      <c r="G132" s="8">
        <v>15212</v>
      </c>
    </row>
    <row r="133" spans="5:7" ht="15">
      <c r="E133" s="2" t="s">
        <v>7</v>
      </c>
      <c r="G133" s="2" t="s">
        <v>7</v>
      </c>
    </row>
    <row r="134" spans="2:7" ht="15">
      <c r="B134" s="2" t="s">
        <v>237</v>
      </c>
      <c r="E134" s="8">
        <v>86700</v>
      </c>
      <c r="G134" s="8">
        <v>98300</v>
      </c>
    </row>
    <row r="135" spans="2:7" ht="15">
      <c r="B135" s="2"/>
      <c r="E135" s="8"/>
      <c r="G135" s="8"/>
    </row>
    <row r="136" spans="2:7" ht="15">
      <c r="B136" s="2" t="s">
        <v>578</v>
      </c>
      <c r="E136" s="8">
        <v>15450</v>
      </c>
      <c r="G136" s="8">
        <v>15450</v>
      </c>
    </row>
    <row r="137" spans="5:7" ht="15">
      <c r="E137" s="2" t="s">
        <v>7</v>
      </c>
      <c r="G137" s="2" t="s">
        <v>7</v>
      </c>
    </row>
    <row r="138" spans="2:7" ht="15">
      <c r="B138" s="1" t="s">
        <v>332</v>
      </c>
      <c r="E138" s="1">
        <v>32200</v>
      </c>
      <c r="G138" s="1">
        <v>49200</v>
      </c>
    </row>
    <row r="139" ht="15.75">
      <c r="B139" s="3"/>
    </row>
    <row r="140" spans="2:7" ht="15">
      <c r="B140" s="2" t="s">
        <v>14</v>
      </c>
      <c r="E140" s="8">
        <v>200137</v>
      </c>
      <c r="G140" s="8">
        <v>99800</v>
      </c>
    </row>
    <row r="141" spans="2:7" ht="15">
      <c r="B141" s="2"/>
      <c r="E141" s="8"/>
      <c r="G141" s="8"/>
    </row>
    <row r="142" spans="2:7" ht="15">
      <c r="B142" s="2" t="s">
        <v>374</v>
      </c>
      <c r="E142" s="12">
        <v>25000</v>
      </c>
      <c r="G142" s="12">
        <v>28000</v>
      </c>
    </row>
    <row r="143" spans="2:7" ht="15">
      <c r="B143" s="2"/>
      <c r="E143" s="12"/>
      <c r="G143" s="12"/>
    </row>
    <row r="144" spans="2:7" ht="15">
      <c r="B144" s="1" t="s">
        <v>459</v>
      </c>
      <c r="E144" s="22">
        <v>3900</v>
      </c>
      <c r="G144" s="22">
        <v>4000</v>
      </c>
    </row>
    <row r="145" spans="5:7" ht="15">
      <c r="E145" s="23"/>
      <c r="G145" s="23"/>
    </row>
    <row r="146" spans="3:7" ht="15.75" thickBot="1">
      <c r="C146" s="2" t="s">
        <v>15</v>
      </c>
      <c r="E146" s="10">
        <f>SUM(E99:E144)</f>
        <v>1638704</v>
      </c>
      <c r="G146" s="10">
        <f>SUM(G99:G144)</f>
        <v>1644536</v>
      </c>
    </row>
    <row r="147" spans="3:7" ht="15.75" thickTop="1">
      <c r="C147" s="2"/>
      <c r="E147" s="12"/>
      <c r="G147" s="12"/>
    </row>
    <row r="148" spans="3:7" ht="15">
      <c r="C148" s="2" t="s">
        <v>7</v>
      </c>
      <c r="E148" s="12"/>
      <c r="G148" s="12"/>
    </row>
    <row r="149" ht="15.75">
      <c r="E149" s="4" t="s">
        <v>235</v>
      </c>
    </row>
    <row r="150" ht="15.75">
      <c r="E150" s="5" t="s">
        <v>238</v>
      </c>
    </row>
    <row r="152" ht="15">
      <c r="G152" s="2" t="s">
        <v>8</v>
      </c>
    </row>
    <row r="153" spans="2:7" ht="15">
      <c r="B153" s="6" t="s">
        <v>16</v>
      </c>
      <c r="E153" s="6" t="s">
        <v>446</v>
      </c>
      <c r="G153" s="6" t="s">
        <v>499</v>
      </c>
    </row>
    <row r="154" spans="2:7" ht="15">
      <c r="B154" s="7"/>
      <c r="E154" s="7"/>
      <c r="G154" s="7"/>
    </row>
    <row r="155" spans="5:7" ht="15">
      <c r="E155" s="2" t="s">
        <v>7</v>
      </c>
      <c r="G155" s="2" t="s">
        <v>7</v>
      </c>
    </row>
    <row r="156" spans="2:7" ht="15">
      <c r="B156" s="2" t="s">
        <v>322</v>
      </c>
      <c r="E156" s="8">
        <v>33590</v>
      </c>
      <c r="G156" s="8">
        <v>37940</v>
      </c>
    </row>
    <row r="157" spans="2:7" ht="15">
      <c r="B157" s="2" t="s">
        <v>7</v>
      </c>
      <c r="E157" s="8" t="s">
        <v>7</v>
      </c>
      <c r="G157" s="8" t="s">
        <v>7</v>
      </c>
    </row>
    <row r="158" spans="2:7" ht="15">
      <c r="B158" s="1" t="s">
        <v>323</v>
      </c>
      <c r="E158" s="24">
        <v>13600</v>
      </c>
      <c r="G158" s="24">
        <v>6200</v>
      </c>
    </row>
    <row r="160" spans="3:7" ht="15.75" thickBot="1">
      <c r="C160" s="2" t="s">
        <v>15</v>
      </c>
      <c r="E160" s="10">
        <f>SUM(E156:E158)</f>
        <v>47190</v>
      </c>
      <c r="G160" s="10">
        <f>SUM(G156:G158)</f>
        <v>44140</v>
      </c>
    </row>
    <row r="161" spans="5:7" ht="15.75" thickTop="1">
      <c r="E161" s="7" t="s">
        <v>7</v>
      </c>
      <c r="G161" s="7" t="s">
        <v>7</v>
      </c>
    </row>
    <row r="162" ht="15">
      <c r="E162" s="2" t="s">
        <v>7</v>
      </c>
    </row>
    <row r="163" ht="15.75">
      <c r="E163" s="5" t="s">
        <v>258</v>
      </c>
    </row>
    <row r="164" ht="15.75">
      <c r="E164" s="5" t="s">
        <v>29</v>
      </c>
    </row>
    <row r="166" ht="15">
      <c r="G166" s="2" t="s">
        <v>8</v>
      </c>
    </row>
    <row r="167" spans="2:7" ht="15">
      <c r="B167" s="6" t="s">
        <v>16</v>
      </c>
      <c r="E167" s="6" t="s">
        <v>446</v>
      </c>
      <c r="G167" s="6" t="s">
        <v>499</v>
      </c>
    </row>
    <row r="168" spans="2:7" ht="15">
      <c r="B168" s="7"/>
      <c r="E168" s="7"/>
      <c r="G168" s="7"/>
    </row>
    <row r="170" ht="15">
      <c r="B170" s="15" t="s">
        <v>239</v>
      </c>
    </row>
    <row r="172" spans="2:7" ht="15">
      <c r="B172" s="2" t="s">
        <v>25</v>
      </c>
      <c r="E172" s="8">
        <v>38204</v>
      </c>
      <c r="G172" s="8">
        <v>39157</v>
      </c>
    </row>
    <row r="173" spans="5:7" ht="15">
      <c r="E173" s="2" t="s">
        <v>7</v>
      </c>
      <c r="G173" s="2" t="s">
        <v>7</v>
      </c>
    </row>
    <row r="174" spans="2:7" ht="15">
      <c r="B174" s="2" t="s">
        <v>413</v>
      </c>
      <c r="E174" s="8">
        <v>37548</v>
      </c>
      <c r="G174" s="8">
        <v>39683</v>
      </c>
    </row>
    <row r="175" spans="5:7" ht="15">
      <c r="E175" s="2" t="s">
        <v>7</v>
      </c>
      <c r="G175" s="2" t="s">
        <v>7</v>
      </c>
    </row>
    <row r="176" spans="2:7" ht="15">
      <c r="B176" s="2" t="s">
        <v>489</v>
      </c>
      <c r="E176" s="8">
        <v>27108</v>
      </c>
      <c r="G176" s="8">
        <v>28122</v>
      </c>
    </row>
    <row r="177" spans="5:7" ht="15">
      <c r="E177" s="2" t="s">
        <v>7</v>
      </c>
      <c r="G177" s="2" t="s">
        <v>7</v>
      </c>
    </row>
    <row r="178" spans="2:7" ht="15">
      <c r="B178" s="2" t="s">
        <v>22</v>
      </c>
      <c r="E178" s="8">
        <v>8721</v>
      </c>
      <c r="G178" s="8">
        <v>8875</v>
      </c>
    </row>
    <row r="179" spans="5:7" ht="15">
      <c r="E179" s="2" t="s">
        <v>7</v>
      </c>
      <c r="G179" s="2" t="s">
        <v>7</v>
      </c>
    </row>
    <row r="180" spans="2:7" ht="15">
      <c r="B180" s="15" t="s">
        <v>240</v>
      </c>
      <c r="E180" s="2"/>
      <c r="G180" s="2"/>
    </row>
    <row r="181" spans="5:7" ht="15">
      <c r="E181" s="2"/>
      <c r="G181" s="2"/>
    </row>
    <row r="182" spans="2:7" ht="15">
      <c r="B182" s="1" t="s">
        <v>413</v>
      </c>
      <c r="E182" s="21">
        <v>32715</v>
      </c>
      <c r="G182" s="21">
        <v>34080</v>
      </c>
    </row>
    <row r="183" spans="5:7" ht="15">
      <c r="E183" s="21"/>
      <c r="G183" s="21"/>
    </row>
    <row r="184" spans="2:7" ht="15">
      <c r="B184" s="1" t="s">
        <v>21</v>
      </c>
      <c r="E184" s="21">
        <v>19931</v>
      </c>
      <c r="G184" s="21">
        <v>21673</v>
      </c>
    </row>
    <row r="185" spans="5:7" ht="15">
      <c r="E185" s="21"/>
      <c r="G185" s="21"/>
    </row>
    <row r="186" spans="2:7" ht="15">
      <c r="B186" s="1" t="s">
        <v>22</v>
      </c>
      <c r="E186" s="21">
        <v>8305</v>
      </c>
      <c r="G186" s="21">
        <v>8874</v>
      </c>
    </row>
    <row r="187" spans="5:7" ht="15">
      <c r="E187" s="21"/>
      <c r="G187" s="21"/>
    </row>
    <row r="188" spans="2:7" ht="15">
      <c r="B188" s="1" t="s">
        <v>23</v>
      </c>
      <c r="E188" s="21">
        <v>20265</v>
      </c>
      <c r="G188" s="21">
        <v>22277</v>
      </c>
    </row>
    <row r="189" spans="5:7" ht="15">
      <c r="E189" s="21"/>
      <c r="G189" s="21"/>
    </row>
    <row r="190" spans="2:7" ht="15">
      <c r="B190" s="15" t="s">
        <v>241</v>
      </c>
      <c r="E190" s="21"/>
      <c r="G190" s="21"/>
    </row>
    <row r="191" spans="5:7" ht="15">
      <c r="E191" s="21"/>
      <c r="G191" s="21"/>
    </row>
    <row r="192" spans="2:7" ht="15">
      <c r="B192" s="1" t="s">
        <v>19</v>
      </c>
      <c r="E192" s="21">
        <v>13536</v>
      </c>
      <c r="G192" s="21">
        <v>14433</v>
      </c>
    </row>
    <row r="193" spans="5:7" ht="15">
      <c r="E193" s="21"/>
      <c r="G193" s="21"/>
    </row>
    <row r="194" spans="2:7" ht="15">
      <c r="B194" s="1" t="s">
        <v>18</v>
      </c>
      <c r="E194" s="21">
        <v>11483</v>
      </c>
      <c r="G194" s="21">
        <v>11730</v>
      </c>
    </row>
    <row r="195" spans="5:7" ht="15">
      <c r="E195" s="21"/>
      <c r="G195" s="21"/>
    </row>
    <row r="196" spans="2:7" ht="15">
      <c r="B196" s="1" t="s">
        <v>26</v>
      </c>
      <c r="E196" s="21">
        <v>11950</v>
      </c>
      <c r="G196" s="21">
        <v>13690</v>
      </c>
    </row>
    <row r="197" spans="5:7" ht="15">
      <c r="E197" s="21"/>
      <c r="G197" s="21"/>
    </row>
    <row r="198" spans="2:7" ht="15">
      <c r="B198" s="15" t="s">
        <v>20</v>
      </c>
      <c r="E198" s="21">
        <v>3100</v>
      </c>
      <c r="G198" s="21">
        <v>3100</v>
      </c>
    </row>
    <row r="199" spans="5:7" ht="15">
      <c r="E199" s="21"/>
      <c r="G199" s="21"/>
    </row>
    <row r="200" spans="5:7" ht="15">
      <c r="E200" s="21"/>
      <c r="G200" s="21"/>
    </row>
    <row r="201" spans="2:7" ht="15">
      <c r="B201" s="25" t="s">
        <v>414</v>
      </c>
      <c r="E201" s="21">
        <v>51779</v>
      </c>
      <c r="G201" s="21">
        <v>58354</v>
      </c>
    </row>
    <row r="202" spans="2:7" ht="15">
      <c r="B202" s="6"/>
      <c r="E202" s="21"/>
      <c r="G202" s="21"/>
    </row>
    <row r="203" spans="2:7" ht="15">
      <c r="B203" s="2" t="s">
        <v>390</v>
      </c>
      <c r="E203" s="21">
        <v>6281</v>
      </c>
      <c r="G203" s="21">
        <v>6767</v>
      </c>
    </row>
    <row r="204" spans="2:7" ht="15">
      <c r="B204" s="2"/>
      <c r="E204" s="21"/>
      <c r="G204" s="21"/>
    </row>
    <row r="205" spans="2:7" ht="15">
      <c r="B205" s="2" t="s">
        <v>460</v>
      </c>
      <c r="E205" s="21">
        <v>6500</v>
      </c>
      <c r="G205" s="21">
        <v>6500</v>
      </c>
    </row>
    <row r="206" spans="2:7" ht="15">
      <c r="B206" s="2"/>
      <c r="E206" s="21"/>
      <c r="G206" s="21"/>
    </row>
    <row r="207" spans="2:7" ht="15">
      <c r="B207" s="2" t="s">
        <v>461</v>
      </c>
      <c r="E207" s="21">
        <v>5000</v>
      </c>
      <c r="G207" s="21">
        <v>4000</v>
      </c>
    </row>
    <row r="208" spans="2:7" ht="15">
      <c r="B208" s="2"/>
      <c r="E208" s="21"/>
      <c r="G208" s="21"/>
    </row>
    <row r="209" spans="2:7" ht="15">
      <c r="B209" s="2" t="s">
        <v>462</v>
      </c>
      <c r="E209" s="21">
        <v>1900</v>
      </c>
      <c r="G209" s="21">
        <v>1900</v>
      </c>
    </row>
    <row r="210" spans="2:7" ht="15">
      <c r="B210" s="2"/>
      <c r="E210" s="21"/>
      <c r="G210" s="21"/>
    </row>
    <row r="211" spans="2:7" ht="15">
      <c r="B211" s="2" t="s">
        <v>525</v>
      </c>
      <c r="E211" s="21">
        <v>0</v>
      </c>
      <c r="G211" s="21">
        <v>3000</v>
      </c>
    </row>
    <row r="212" spans="2:7" ht="15">
      <c r="B212" s="2"/>
      <c r="E212" s="21"/>
      <c r="G212" s="21"/>
    </row>
    <row r="213" spans="2:7" ht="15">
      <c r="B213" s="2" t="s">
        <v>526</v>
      </c>
      <c r="E213" s="21">
        <v>0</v>
      </c>
      <c r="G213" s="21">
        <v>4000</v>
      </c>
    </row>
    <row r="214" spans="5:7" ht="15">
      <c r="E214" s="26"/>
      <c r="G214" s="26"/>
    </row>
    <row r="215" spans="2:7" ht="15">
      <c r="B215" s="27" t="s">
        <v>28</v>
      </c>
      <c r="E215" s="24">
        <v>25540</v>
      </c>
      <c r="G215" s="24">
        <v>31500</v>
      </c>
    </row>
    <row r="216" spans="3:7" ht="15">
      <c r="C216" s="2" t="s">
        <v>7</v>
      </c>
      <c r="E216" s="26"/>
      <c r="G216" s="26"/>
    </row>
    <row r="217" spans="3:7" ht="15.75" thickBot="1">
      <c r="C217" s="2" t="s">
        <v>15</v>
      </c>
      <c r="E217" s="28">
        <f>SUM(E172:E215)</f>
        <v>329866</v>
      </c>
      <c r="G217" s="28">
        <f>SUM(G172:G215)</f>
        <v>361715</v>
      </c>
    </row>
    <row r="218" ht="15.75" thickTop="1"/>
    <row r="219" ht="15">
      <c r="B219" s="1" t="s">
        <v>478</v>
      </c>
    </row>
    <row r="221" spans="5:7" ht="15">
      <c r="E221" s="7" t="s">
        <v>7</v>
      </c>
      <c r="G221" s="7" t="s">
        <v>7</v>
      </c>
    </row>
    <row r="222" spans="4:5" ht="15.75">
      <c r="D222" s="29"/>
      <c r="E222" s="5" t="s">
        <v>277</v>
      </c>
    </row>
    <row r="223" ht="15.75">
      <c r="E223" s="5" t="s">
        <v>192</v>
      </c>
    </row>
    <row r="225" ht="15">
      <c r="G225" s="2" t="s">
        <v>8</v>
      </c>
    </row>
    <row r="226" spans="2:7" ht="15">
      <c r="B226" s="15" t="s">
        <v>16</v>
      </c>
      <c r="E226" s="6" t="s">
        <v>446</v>
      </c>
      <c r="G226" s="6" t="s">
        <v>499</v>
      </c>
    </row>
    <row r="227" spans="5:7" ht="15">
      <c r="E227" s="7"/>
      <c r="G227" s="7"/>
    </row>
    <row r="228" spans="5:7" ht="15">
      <c r="E228" s="2" t="s">
        <v>7</v>
      </c>
      <c r="G228" s="2" t="s">
        <v>7</v>
      </c>
    </row>
    <row r="229" spans="2:7" ht="15">
      <c r="B229" s="2" t="s">
        <v>30</v>
      </c>
      <c r="E229" s="2" t="s">
        <v>7</v>
      </c>
      <c r="G229" s="2" t="s">
        <v>7</v>
      </c>
    </row>
    <row r="230" spans="2:7" ht="15">
      <c r="B230" s="2" t="s">
        <v>31</v>
      </c>
      <c r="E230" s="12">
        <v>10000</v>
      </c>
      <c r="G230" s="12">
        <v>10000</v>
      </c>
    </row>
    <row r="231" spans="2:7" ht="15">
      <c r="B231" s="2"/>
      <c r="E231" s="12"/>
      <c r="G231" s="12"/>
    </row>
    <row r="232" spans="2:7" ht="15">
      <c r="B232" s="2" t="s">
        <v>391</v>
      </c>
      <c r="E232" s="9">
        <v>25000</v>
      </c>
      <c r="G232" s="9">
        <v>25000</v>
      </c>
    </row>
    <row r="233" spans="5:7" ht="15">
      <c r="E233" s="7" t="s">
        <v>7</v>
      </c>
      <c r="G233" s="7" t="s">
        <v>7</v>
      </c>
    </row>
    <row r="234" spans="3:7" ht="15.75" thickBot="1">
      <c r="C234" s="2" t="s">
        <v>15</v>
      </c>
      <c r="E234" s="10">
        <f>SUM(E230:E233)</f>
        <v>35000</v>
      </c>
      <c r="G234" s="10">
        <f>SUM(G230:G233)</f>
        <v>35000</v>
      </c>
    </row>
    <row r="235" spans="5:7" ht="15.75" thickTop="1">
      <c r="E235" s="7" t="s">
        <v>7</v>
      </c>
      <c r="G235" s="7" t="s">
        <v>7</v>
      </c>
    </row>
    <row r="236" ht="15">
      <c r="G236" s="2" t="s">
        <v>7</v>
      </c>
    </row>
    <row r="237" ht="15.75">
      <c r="E237" s="4" t="s">
        <v>286</v>
      </c>
    </row>
    <row r="238" ht="15.75">
      <c r="E238" s="30" t="s">
        <v>191</v>
      </c>
    </row>
    <row r="240" ht="15">
      <c r="G240" s="2" t="s">
        <v>8</v>
      </c>
    </row>
    <row r="241" spans="2:7" ht="15">
      <c r="B241" s="6" t="s">
        <v>16</v>
      </c>
      <c r="E241" s="6" t="s">
        <v>446</v>
      </c>
      <c r="G241" s="6" t="s">
        <v>499</v>
      </c>
    </row>
    <row r="242" spans="2:7" ht="15">
      <c r="B242" s="6"/>
      <c r="E242" s="6"/>
      <c r="G242" s="6"/>
    </row>
    <row r="243" spans="2:7" ht="15">
      <c r="B243" s="7"/>
      <c r="E243" s="7"/>
      <c r="G243" s="7"/>
    </row>
    <row r="244" spans="2:7" ht="15">
      <c r="B244" s="31" t="s">
        <v>373</v>
      </c>
      <c r="C244" s="1" t="s">
        <v>7</v>
      </c>
      <c r="E244" s="21">
        <v>8500</v>
      </c>
      <c r="G244" s="21">
        <v>8000</v>
      </c>
    </row>
    <row r="245" spans="2:7" ht="15">
      <c r="B245" s="31"/>
      <c r="E245" s="21"/>
      <c r="G245" s="21"/>
    </row>
    <row r="246" spans="2:7" ht="15">
      <c r="B246" s="1" t="s">
        <v>496</v>
      </c>
      <c r="E246" s="21">
        <v>10000</v>
      </c>
      <c r="G246" s="21">
        <v>6000</v>
      </c>
    </row>
    <row r="247" spans="2:7" ht="15">
      <c r="B247" s="32"/>
      <c r="E247" s="21"/>
      <c r="G247" s="21"/>
    </row>
    <row r="248" spans="2:7" ht="15">
      <c r="B248" s="32" t="s">
        <v>493</v>
      </c>
      <c r="C248" s="1" t="s">
        <v>7</v>
      </c>
      <c r="E248" s="21">
        <v>4500</v>
      </c>
      <c r="G248" s="21">
        <v>3000</v>
      </c>
    </row>
    <row r="249" spans="2:7" ht="15">
      <c r="B249" s="32"/>
      <c r="E249" s="21"/>
      <c r="G249" s="21"/>
    </row>
    <row r="250" spans="2:7" ht="15">
      <c r="B250" s="1" t="s">
        <v>219</v>
      </c>
      <c r="C250" s="1" t="s">
        <v>7</v>
      </c>
      <c r="E250" s="21">
        <v>6000</v>
      </c>
      <c r="G250" s="21">
        <v>8000</v>
      </c>
    </row>
    <row r="251" spans="5:7" ht="15">
      <c r="E251" s="26"/>
      <c r="G251" s="26"/>
    </row>
    <row r="252" spans="2:7" ht="15">
      <c r="B252" s="1" t="s">
        <v>494</v>
      </c>
      <c r="E252" s="26">
        <v>9000</v>
      </c>
      <c r="G252" s="26">
        <v>10000</v>
      </c>
    </row>
    <row r="253" spans="5:7" ht="15">
      <c r="E253" s="26"/>
      <c r="G253" s="26"/>
    </row>
    <row r="254" spans="2:7" ht="15">
      <c r="B254" s="1" t="s">
        <v>415</v>
      </c>
      <c r="E254" s="26">
        <v>10000</v>
      </c>
      <c r="G254" s="26">
        <v>10000</v>
      </c>
    </row>
    <row r="255" spans="5:7" ht="15">
      <c r="E255" s="26"/>
      <c r="G255" s="26"/>
    </row>
    <row r="256" spans="2:7" ht="15">
      <c r="B256" s="1" t="s">
        <v>243</v>
      </c>
      <c r="E256" s="26">
        <v>7000</v>
      </c>
      <c r="G256" s="26">
        <v>5000</v>
      </c>
    </row>
    <row r="257" spans="5:7" ht="15">
      <c r="E257" s="26"/>
      <c r="G257" s="26"/>
    </row>
    <row r="258" spans="2:7" ht="15">
      <c r="B258" s="1" t="s">
        <v>392</v>
      </c>
      <c r="E258" s="26">
        <v>2375</v>
      </c>
      <c r="G258" s="26">
        <v>2375</v>
      </c>
    </row>
    <row r="259" spans="5:7" ht="15">
      <c r="E259" s="26"/>
      <c r="G259" s="26"/>
    </row>
    <row r="260" spans="2:7" ht="15">
      <c r="B260" s="1" t="s">
        <v>33</v>
      </c>
      <c r="E260" s="26">
        <v>9000</v>
      </c>
      <c r="G260" s="26">
        <v>9000</v>
      </c>
    </row>
    <row r="261" spans="2:7" ht="15">
      <c r="B261" s="2"/>
      <c r="E261" s="33"/>
      <c r="G261" s="33"/>
    </row>
    <row r="262" spans="2:7" ht="15">
      <c r="B262" s="2" t="s">
        <v>244</v>
      </c>
      <c r="E262" s="24">
        <v>15000</v>
      </c>
      <c r="G262" s="24">
        <v>14000</v>
      </c>
    </row>
    <row r="263" spans="2:7" ht="15">
      <c r="B263" s="2"/>
      <c r="E263" s="33"/>
      <c r="G263" s="33"/>
    </row>
    <row r="264" spans="2:7" ht="15.75" thickBot="1">
      <c r="B264" s="2"/>
      <c r="C264" s="1" t="s">
        <v>15</v>
      </c>
      <c r="E264" s="28">
        <f>SUM(E244:E263)</f>
        <v>81375</v>
      </c>
      <c r="G264" s="28">
        <f>SUM(G244:G263)</f>
        <v>75375</v>
      </c>
    </row>
    <row r="265" spans="2:7" ht="15.75" thickTop="1">
      <c r="B265" s="2"/>
      <c r="E265" s="33"/>
      <c r="G265" s="33"/>
    </row>
    <row r="266" spans="2:7" ht="15">
      <c r="B266" s="2"/>
      <c r="E266" s="33"/>
      <c r="G266" s="33"/>
    </row>
    <row r="267" spans="2:7" ht="15.75">
      <c r="B267" s="2"/>
      <c r="D267" s="3" t="s">
        <v>579</v>
      </c>
      <c r="F267" s="34"/>
      <c r="G267" s="35"/>
    </row>
    <row r="268" spans="2:7" ht="15.75">
      <c r="B268" s="2"/>
      <c r="E268" s="3" t="s">
        <v>393</v>
      </c>
      <c r="G268" s="35" t="s">
        <v>7</v>
      </c>
    </row>
    <row r="269" ht="15">
      <c r="G269" s="2" t="s">
        <v>7</v>
      </c>
    </row>
    <row r="270" ht="15">
      <c r="G270" s="2" t="s">
        <v>179</v>
      </c>
    </row>
    <row r="271" spans="2:7" ht="15">
      <c r="B271" s="6" t="s">
        <v>16</v>
      </c>
      <c r="E271" s="6" t="s">
        <v>446</v>
      </c>
      <c r="G271" s="6" t="s">
        <v>499</v>
      </c>
    </row>
    <row r="272" spans="2:7" ht="15">
      <c r="B272" s="6"/>
      <c r="E272" s="6"/>
      <c r="G272" s="6"/>
    </row>
    <row r="273" spans="3:7" ht="15">
      <c r="C273" s="1" t="s">
        <v>7</v>
      </c>
      <c r="E273" s="33"/>
      <c r="G273" s="33"/>
    </row>
    <row r="274" spans="2:7" ht="15">
      <c r="B274" s="1" t="s">
        <v>359</v>
      </c>
      <c r="C274" s="1" t="s">
        <v>7</v>
      </c>
      <c r="E274" s="33">
        <v>5303</v>
      </c>
      <c r="G274" s="33">
        <v>5303</v>
      </c>
    </row>
    <row r="275" spans="3:7" ht="15">
      <c r="C275" s="1" t="s">
        <v>7</v>
      </c>
      <c r="E275" s="33"/>
      <c r="G275" s="33"/>
    </row>
    <row r="276" spans="2:7" ht="15">
      <c r="B276" s="1" t="s">
        <v>219</v>
      </c>
      <c r="C276" s="1" t="s">
        <v>7</v>
      </c>
      <c r="E276" s="33">
        <v>4500</v>
      </c>
      <c r="G276" s="33">
        <v>6000</v>
      </c>
    </row>
    <row r="277" spans="3:7" ht="15">
      <c r="C277" s="1" t="s">
        <v>7</v>
      </c>
      <c r="E277" s="33"/>
      <c r="G277" s="33"/>
    </row>
    <row r="278" spans="2:7" ht="15">
      <c r="B278" s="1" t="s">
        <v>360</v>
      </c>
      <c r="C278" s="1" t="s">
        <v>7</v>
      </c>
      <c r="E278" s="33">
        <v>2510</v>
      </c>
      <c r="G278" s="33">
        <v>2510</v>
      </c>
    </row>
    <row r="279" spans="3:7" ht="15">
      <c r="C279" s="1" t="s">
        <v>7</v>
      </c>
      <c r="E279" s="33"/>
      <c r="G279" s="33"/>
    </row>
    <row r="280" spans="2:7" ht="15">
      <c r="B280" s="1" t="s">
        <v>33</v>
      </c>
      <c r="C280" s="1" t="s">
        <v>7</v>
      </c>
      <c r="E280" s="33">
        <v>1500</v>
      </c>
      <c r="G280" s="33">
        <v>1500</v>
      </c>
    </row>
    <row r="281" spans="3:7" ht="15">
      <c r="C281" s="1" t="s">
        <v>7</v>
      </c>
      <c r="E281" s="33"/>
      <c r="G281" s="33"/>
    </row>
    <row r="282" spans="2:7" ht="15">
      <c r="B282" s="1" t="s">
        <v>361</v>
      </c>
      <c r="C282" s="1" t="s">
        <v>7</v>
      </c>
      <c r="E282" s="24">
        <v>2000</v>
      </c>
      <c r="F282" s="1" t="s">
        <v>7</v>
      </c>
      <c r="G282" s="24">
        <v>200</v>
      </c>
    </row>
    <row r="283" spans="2:7" ht="15">
      <c r="B283" s="2"/>
      <c r="E283" s="33"/>
      <c r="G283" s="33"/>
    </row>
    <row r="284" spans="3:7" ht="15.75" thickBot="1">
      <c r="C284" s="2" t="s">
        <v>15</v>
      </c>
      <c r="E284" s="10">
        <f>SUM(E273:E282)</f>
        <v>15813</v>
      </c>
      <c r="G284" s="10">
        <f>SUM(G273:G282)</f>
        <v>15513</v>
      </c>
    </row>
    <row r="285" spans="2:7" ht="15.75" thickTop="1">
      <c r="B285" s="1" t="s">
        <v>7</v>
      </c>
      <c r="E285" s="7" t="s">
        <v>7</v>
      </c>
      <c r="G285" s="7" t="s">
        <v>7</v>
      </c>
    </row>
    <row r="287" ht="15.75">
      <c r="E287" s="5" t="s">
        <v>262</v>
      </c>
    </row>
    <row r="288" ht="15.75">
      <c r="E288" s="5" t="s">
        <v>34</v>
      </c>
    </row>
    <row r="290" ht="15">
      <c r="G290" s="2" t="s">
        <v>8</v>
      </c>
    </row>
    <row r="291" spans="2:7" ht="15">
      <c r="B291" s="6" t="s">
        <v>16</v>
      </c>
      <c r="E291" s="6" t="s">
        <v>446</v>
      </c>
      <c r="G291" s="6" t="s">
        <v>499</v>
      </c>
    </row>
    <row r="292" spans="2:7" ht="15">
      <c r="B292" s="36"/>
      <c r="E292" s="7"/>
      <c r="G292" s="7"/>
    </row>
    <row r="294" spans="2:7" ht="15.75">
      <c r="B294" s="18" t="s">
        <v>35</v>
      </c>
      <c r="E294" s="2" t="s">
        <v>7</v>
      </c>
      <c r="G294" s="2" t="s">
        <v>7</v>
      </c>
    </row>
    <row r="295" spans="2:7" ht="15">
      <c r="B295" s="2" t="s">
        <v>36</v>
      </c>
      <c r="E295" s="8">
        <v>3560</v>
      </c>
      <c r="G295" s="8">
        <v>2400</v>
      </c>
    </row>
    <row r="296" spans="2:7" ht="15">
      <c r="B296" s="2" t="s">
        <v>37</v>
      </c>
      <c r="E296" s="8">
        <v>3600</v>
      </c>
      <c r="G296" s="8">
        <v>6955</v>
      </c>
    </row>
    <row r="297" spans="2:7" ht="15">
      <c r="B297" s="2" t="s">
        <v>417</v>
      </c>
      <c r="E297" s="8">
        <v>1300</v>
      </c>
      <c r="G297" s="8">
        <v>1800</v>
      </c>
    </row>
    <row r="298" spans="2:7" ht="15">
      <c r="B298" s="2" t="s">
        <v>416</v>
      </c>
      <c r="E298" s="8">
        <v>3000</v>
      </c>
      <c r="G298" s="8">
        <v>1500</v>
      </c>
    </row>
    <row r="299" spans="2:7" ht="15">
      <c r="B299" s="2" t="s">
        <v>516</v>
      </c>
      <c r="E299" s="8">
        <v>1000</v>
      </c>
      <c r="G299" s="8">
        <v>1000</v>
      </c>
    </row>
    <row r="301" ht="15.75">
      <c r="B301" s="18" t="s">
        <v>38</v>
      </c>
    </row>
    <row r="302" spans="2:7" ht="15">
      <c r="B302" s="2" t="s">
        <v>39</v>
      </c>
      <c r="E302" s="8">
        <v>2000</v>
      </c>
      <c r="G302" s="8">
        <v>2000</v>
      </c>
    </row>
    <row r="303" spans="2:7" ht="15">
      <c r="B303" s="2" t="s">
        <v>40</v>
      </c>
      <c r="E303" s="8">
        <v>1800</v>
      </c>
      <c r="G303" s="8">
        <v>0</v>
      </c>
    </row>
    <row r="304" spans="2:7" ht="15">
      <c r="B304" s="2" t="s">
        <v>41</v>
      </c>
      <c r="E304" s="8">
        <v>2045</v>
      </c>
      <c r="G304" s="8">
        <v>6459</v>
      </c>
    </row>
    <row r="305" spans="2:7" ht="15">
      <c r="B305" s="2" t="s">
        <v>42</v>
      </c>
      <c r="E305" s="8">
        <v>800</v>
      </c>
      <c r="G305" s="8">
        <v>800</v>
      </c>
    </row>
    <row r="306" spans="2:7" ht="15">
      <c r="B306" s="2" t="s">
        <v>43</v>
      </c>
      <c r="E306" s="8">
        <v>1900</v>
      </c>
      <c r="G306" s="8">
        <v>3000</v>
      </c>
    </row>
    <row r="307" spans="2:7" ht="15">
      <c r="B307" s="2" t="s">
        <v>245</v>
      </c>
      <c r="E307" s="8">
        <v>1300</v>
      </c>
      <c r="G307" s="8">
        <v>1190</v>
      </c>
    </row>
    <row r="308" spans="2:7" ht="15">
      <c r="B308" s="1" t="s">
        <v>518</v>
      </c>
      <c r="E308" s="1">
        <v>0</v>
      </c>
      <c r="G308" s="1">
        <v>1541</v>
      </c>
    </row>
    <row r="309" spans="2:7" ht="15">
      <c r="B309" s="1" t="s">
        <v>519</v>
      </c>
      <c r="E309" s="1">
        <v>0</v>
      </c>
      <c r="G309" s="1">
        <v>376</v>
      </c>
    </row>
    <row r="310" spans="2:7" ht="15.75">
      <c r="B310" s="18" t="s">
        <v>182</v>
      </c>
      <c r="C310" s="2"/>
      <c r="E310" s="2" t="s">
        <v>7</v>
      </c>
      <c r="G310" s="2" t="s">
        <v>7</v>
      </c>
    </row>
    <row r="311" spans="2:7" ht="15.75">
      <c r="B311" s="18" t="s">
        <v>44</v>
      </c>
      <c r="E311" s="8">
        <v>34569</v>
      </c>
      <c r="G311" s="8" t="s">
        <v>7</v>
      </c>
    </row>
    <row r="312" spans="2:7" ht="15">
      <c r="B312" s="2" t="s">
        <v>521</v>
      </c>
      <c r="E312" s="8"/>
      <c r="G312" s="8">
        <v>22645</v>
      </c>
    </row>
    <row r="313" spans="2:7" ht="15">
      <c r="B313" s="2" t="s">
        <v>522</v>
      </c>
      <c r="E313" s="8"/>
      <c r="G313" s="8">
        <v>7166</v>
      </c>
    </row>
    <row r="314" spans="2:7" ht="15">
      <c r="B314" s="2" t="s">
        <v>523</v>
      </c>
      <c r="E314" s="8"/>
      <c r="G314" s="8">
        <v>1500</v>
      </c>
    </row>
    <row r="315" spans="2:7" ht="15">
      <c r="B315" s="2" t="s">
        <v>524</v>
      </c>
      <c r="E315" s="8"/>
      <c r="G315" s="8">
        <v>4836</v>
      </c>
    </row>
    <row r="316" spans="5:7" ht="15">
      <c r="E316" s="2" t="s">
        <v>7</v>
      </c>
      <c r="G316" s="2" t="s">
        <v>7</v>
      </c>
    </row>
    <row r="317" spans="2:7" ht="15.75">
      <c r="B317" s="18" t="s">
        <v>45</v>
      </c>
      <c r="E317" s="2" t="s">
        <v>7</v>
      </c>
      <c r="G317" s="2" t="s">
        <v>7</v>
      </c>
    </row>
    <row r="318" spans="2:7" ht="15">
      <c r="B318" s="2" t="s">
        <v>46</v>
      </c>
      <c r="E318" s="8">
        <v>625</v>
      </c>
      <c r="G318" s="8">
        <v>625</v>
      </c>
    </row>
    <row r="319" spans="2:7" ht="15">
      <c r="B319" s="2" t="s">
        <v>47</v>
      </c>
      <c r="E319" s="9">
        <v>670</v>
      </c>
      <c r="G319" s="9">
        <v>670</v>
      </c>
    </row>
    <row r="321" spans="3:7" ht="15.75" thickBot="1">
      <c r="C321" s="2" t="s">
        <v>15</v>
      </c>
      <c r="E321" s="10">
        <f>SUM(E295:E319)</f>
        <v>58169</v>
      </c>
      <c r="G321" s="10">
        <f>SUM(G295:G319)</f>
        <v>66463</v>
      </c>
    </row>
    <row r="322" spans="5:7" ht="15.75" thickTop="1">
      <c r="E322" s="7" t="s">
        <v>7</v>
      </c>
      <c r="G322" s="7" t="s">
        <v>7</v>
      </c>
    </row>
    <row r="323" ht="15">
      <c r="B323" s="1" t="s">
        <v>517</v>
      </c>
    </row>
    <row r="324" spans="2:5" ht="15.75">
      <c r="B324" s="1" t="s">
        <v>520</v>
      </c>
      <c r="E324" s="5" t="s">
        <v>190</v>
      </c>
    </row>
    <row r="325" spans="4:5" ht="15.75">
      <c r="D325" s="2"/>
      <c r="E325" s="5" t="s">
        <v>246</v>
      </c>
    </row>
    <row r="327" ht="15">
      <c r="G327" s="2" t="s">
        <v>8</v>
      </c>
    </row>
    <row r="328" spans="2:7" ht="15">
      <c r="B328" s="6" t="s">
        <v>16</v>
      </c>
      <c r="E328" s="6" t="s">
        <v>446</v>
      </c>
      <c r="G328" s="6" t="s">
        <v>499</v>
      </c>
    </row>
    <row r="329" spans="2:7" ht="15">
      <c r="B329" s="7"/>
      <c r="E329" s="7"/>
      <c r="G329" s="7"/>
    </row>
    <row r="330" spans="2:7" ht="15.75">
      <c r="B330" s="18" t="s">
        <v>183</v>
      </c>
      <c r="E330" s="2" t="s">
        <v>7</v>
      </c>
      <c r="G330" s="2" t="s">
        <v>7</v>
      </c>
    </row>
    <row r="331" spans="2:7" ht="15">
      <c r="B331" s="2" t="s">
        <v>49</v>
      </c>
      <c r="E331" s="8">
        <v>18962</v>
      </c>
      <c r="G331" s="8">
        <v>16100</v>
      </c>
    </row>
    <row r="332" spans="2:7" ht="15">
      <c r="B332" s="2" t="s">
        <v>50</v>
      </c>
      <c r="E332" s="8">
        <v>29181</v>
      </c>
      <c r="G332" s="8">
        <v>49963</v>
      </c>
    </row>
    <row r="333" spans="2:7" ht="15">
      <c r="B333" s="2" t="s">
        <v>51</v>
      </c>
      <c r="E333" s="8">
        <v>19160</v>
      </c>
      <c r="G333" s="8">
        <v>18328</v>
      </c>
    </row>
    <row r="334" spans="2:7" ht="15">
      <c r="B334" s="2" t="s">
        <v>52</v>
      </c>
      <c r="E334" s="8">
        <v>23375</v>
      </c>
      <c r="G334" s="8">
        <v>24558</v>
      </c>
    </row>
    <row r="335" spans="2:7" ht="15">
      <c r="B335" s="2" t="s">
        <v>53</v>
      </c>
      <c r="E335" s="8">
        <v>7553</v>
      </c>
      <c r="G335" s="8">
        <v>3106</v>
      </c>
    </row>
    <row r="336" spans="2:7" ht="15">
      <c r="B336" s="2"/>
      <c r="E336" s="8"/>
      <c r="G336" s="8"/>
    </row>
    <row r="337" ht="15.75">
      <c r="B337" s="18" t="s">
        <v>184</v>
      </c>
    </row>
    <row r="338" spans="2:7" ht="15">
      <c r="B338" s="2" t="s">
        <v>527</v>
      </c>
      <c r="E338" s="8">
        <v>3900</v>
      </c>
      <c r="G338" s="8">
        <v>0</v>
      </c>
    </row>
    <row r="339" spans="2:7" ht="15">
      <c r="B339" s="2" t="s">
        <v>54</v>
      </c>
      <c r="E339" s="8">
        <v>800</v>
      </c>
      <c r="G339" s="8">
        <v>450</v>
      </c>
    </row>
    <row r="340" spans="2:7" ht="15">
      <c r="B340" s="2" t="s">
        <v>55</v>
      </c>
      <c r="E340" s="8">
        <v>800</v>
      </c>
      <c r="G340" s="8">
        <v>800</v>
      </c>
    </row>
    <row r="341" spans="2:7" ht="15">
      <c r="B341" s="2" t="s">
        <v>56</v>
      </c>
      <c r="E341" s="8">
        <v>500</v>
      </c>
      <c r="G341" s="8">
        <v>4216</v>
      </c>
    </row>
    <row r="342" spans="2:7" ht="15">
      <c r="B342" s="2" t="s">
        <v>57</v>
      </c>
      <c r="E342" s="8">
        <v>1000</v>
      </c>
      <c r="G342" s="8">
        <v>0</v>
      </c>
    </row>
    <row r="343" spans="2:7" ht="15">
      <c r="B343" s="2" t="s">
        <v>333</v>
      </c>
      <c r="E343" s="8">
        <v>500</v>
      </c>
      <c r="G343" s="8">
        <v>500</v>
      </c>
    </row>
    <row r="344" spans="2:7" ht="15">
      <c r="B344" s="2" t="s">
        <v>400</v>
      </c>
      <c r="E344" s="8">
        <v>22124</v>
      </c>
      <c r="G344" s="8">
        <v>28351</v>
      </c>
    </row>
    <row r="345" spans="2:7" ht="15">
      <c r="B345" s="2" t="s">
        <v>58</v>
      </c>
      <c r="E345" s="8">
        <v>2153</v>
      </c>
      <c r="G345" s="8">
        <v>366</v>
      </c>
    </row>
    <row r="346" spans="2:7" ht="15">
      <c r="B346" s="2"/>
      <c r="E346" s="8"/>
      <c r="G346" s="8"/>
    </row>
    <row r="347" spans="2:7" ht="15.75">
      <c r="B347" s="18" t="s">
        <v>185</v>
      </c>
      <c r="E347" s="2" t="s">
        <v>7</v>
      </c>
      <c r="G347" s="2" t="s">
        <v>7</v>
      </c>
    </row>
    <row r="348" spans="2:7" ht="15">
      <c r="B348" s="2" t="s">
        <v>59</v>
      </c>
      <c r="E348" s="8">
        <v>1819</v>
      </c>
      <c r="G348" s="8">
        <v>3000</v>
      </c>
    </row>
    <row r="349" spans="2:7" ht="15">
      <c r="B349" s="2" t="s">
        <v>60</v>
      </c>
      <c r="E349" s="8">
        <v>2319</v>
      </c>
      <c r="G349" s="8">
        <v>8500</v>
      </c>
    </row>
    <row r="350" spans="2:7" ht="15">
      <c r="B350" s="2" t="s">
        <v>61</v>
      </c>
      <c r="E350" s="8">
        <v>1569</v>
      </c>
      <c r="G350" s="8">
        <v>5600</v>
      </c>
    </row>
    <row r="351" spans="2:7" ht="15">
      <c r="B351" s="2" t="s">
        <v>58</v>
      </c>
      <c r="E351" s="8">
        <v>3230</v>
      </c>
      <c r="G351" s="8">
        <v>1556</v>
      </c>
    </row>
    <row r="352" spans="2:7" ht="15">
      <c r="B352" s="2"/>
      <c r="E352" s="8"/>
      <c r="G352" s="8"/>
    </row>
    <row r="353" spans="2:7" ht="15.75">
      <c r="B353" s="18" t="s">
        <v>186</v>
      </c>
      <c r="E353" s="2" t="s">
        <v>7</v>
      </c>
      <c r="G353" s="2" t="s">
        <v>7</v>
      </c>
    </row>
    <row r="354" spans="2:7" ht="15">
      <c r="B354" s="2" t="s">
        <v>62</v>
      </c>
      <c r="E354" s="8">
        <v>7264</v>
      </c>
      <c r="G354" s="8">
        <v>6219</v>
      </c>
    </row>
    <row r="355" spans="2:7" ht="15">
      <c r="B355" s="2" t="s">
        <v>63</v>
      </c>
      <c r="E355" s="8">
        <v>5440</v>
      </c>
      <c r="G355" s="8">
        <v>5606</v>
      </c>
    </row>
    <row r="356" spans="2:7" ht="15">
      <c r="B356" s="2" t="s">
        <v>64</v>
      </c>
      <c r="E356" s="8">
        <v>600</v>
      </c>
      <c r="G356" s="8">
        <v>12076</v>
      </c>
    </row>
    <row r="357" spans="2:7" ht="15">
      <c r="B357" s="2" t="s">
        <v>65</v>
      </c>
      <c r="E357" s="8">
        <v>2650</v>
      </c>
      <c r="G357" s="8">
        <v>1000</v>
      </c>
    </row>
    <row r="358" spans="2:7" ht="15">
      <c r="B358" s="2" t="s">
        <v>66</v>
      </c>
      <c r="E358" s="8">
        <v>1290</v>
      </c>
      <c r="G358" s="8">
        <v>1360</v>
      </c>
    </row>
    <row r="359" spans="2:7" ht="15">
      <c r="B359" s="2" t="s">
        <v>58</v>
      </c>
      <c r="E359" s="8">
        <v>1077</v>
      </c>
      <c r="G359" s="8">
        <v>1757</v>
      </c>
    </row>
    <row r="360" spans="2:7" ht="15">
      <c r="B360" s="2"/>
      <c r="E360" s="8"/>
      <c r="G360" s="8"/>
    </row>
    <row r="361" ht="15.75">
      <c r="B361" s="18" t="s">
        <v>529</v>
      </c>
    </row>
    <row r="362" spans="2:7" ht="15">
      <c r="B362" s="2" t="s">
        <v>463</v>
      </c>
      <c r="E362" s="8">
        <v>10000</v>
      </c>
      <c r="G362" s="8">
        <v>0</v>
      </c>
    </row>
    <row r="363" spans="2:7" ht="15">
      <c r="B363" s="2" t="s">
        <v>464</v>
      </c>
      <c r="E363" s="8">
        <v>0</v>
      </c>
      <c r="G363" s="8">
        <v>0</v>
      </c>
    </row>
    <row r="364" spans="2:7" ht="15">
      <c r="B364" s="2"/>
      <c r="E364" s="8"/>
      <c r="G364" s="8"/>
    </row>
    <row r="365" ht="15.75">
      <c r="B365" s="18" t="s">
        <v>530</v>
      </c>
    </row>
    <row r="366" spans="2:7" ht="15">
      <c r="B366" s="2" t="s">
        <v>187</v>
      </c>
      <c r="E366" s="9">
        <v>7500</v>
      </c>
      <c r="G366" s="9">
        <v>0</v>
      </c>
    </row>
    <row r="367" ht="15">
      <c r="C367" s="2" t="s">
        <v>7</v>
      </c>
    </row>
    <row r="368" spans="3:7" ht="15.75" thickBot="1">
      <c r="C368" s="2" t="s">
        <v>15</v>
      </c>
      <c r="E368" s="10">
        <f>SUM(E331:E366)</f>
        <v>174766</v>
      </c>
      <c r="G368" s="10">
        <f>SUM(G331:G366)</f>
        <v>193412</v>
      </c>
    </row>
    <row r="369" spans="5:7" ht="15.75" thickTop="1">
      <c r="E369" s="7" t="s">
        <v>7</v>
      </c>
      <c r="G369" s="7" t="s">
        <v>7</v>
      </c>
    </row>
    <row r="370" ht="15">
      <c r="B370" s="1" t="s">
        <v>528</v>
      </c>
    </row>
    <row r="371" ht="15">
      <c r="B371" s="1" t="s">
        <v>531</v>
      </c>
    </row>
    <row r="373" spans="4:5" ht="15.75">
      <c r="D373" s="18" t="s">
        <v>580</v>
      </c>
      <c r="E373" s="2"/>
    </row>
    <row r="374" ht="15.75">
      <c r="E374" s="5" t="s">
        <v>68</v>
      </c>
    </row>
    <row r="376" spans="5:7" ht="15">
      <c r="E376" s="15"/>
      <c r="G376" s="2" t="s">
        <v>8</v>
      </c>
    </row>
    <row r="377" spans="2:7" ht="15">
      <c r="B377" s="6" t="s">
        <v>16</v>
      </c>
      <c r="E377" s="6" t="s">
        <v>446</v>
      </c>
      <c r="G377" s="6" t="s">
        <v>499</v>
      </c>
    </row>
    <row r="378" spans="2:7" ht="15">
      <c r="B378" s="7"/>
      <c r="E378" s="7"/>
      <c r="G378" s="7"/>
    </row>
    <row r="379" spans="5:7" ht="15">
      <c r="E379" s="2" t="s">
        <v>7</v>
      </c>
      <c r="G379" s="2" t="s">
        <v>7</v>
      </c>
    </row>
    <row r="380" spans="2:7" ht="15">
      <c r="B380" s="2" t="s">
        <v>219</v>
      </c>
      <c r="E380" s="8">
        <v>7500</v>
      </c>
      <c r="G380" s="8">
        <v>7500</v>
      </c>
    </row>
    <row r="381" spans="5:7" ht="15">
      <c r="E381" s="2" t="s">
        <v>7</v>
      </c>
      <c r="G381" s="2" t="s">
        <v>7</v>
      </c>
    </row>
    <row r="382" spans="2:7" ht="15">
      <c r="B382" s="2" t="s">
        <v>316</v>
      </c>
      <c r="E382" s="8">
        <v>3000</v>
      </c>
      <c r="G382" s="8">
        <v>3000</v>
      </c>
    </row>
    <row r="383" spans="5:7" ht="15">
      <c r="E383" s="2" t="s">
        <v>7</v>
      </c>
      <c r="G383" s="2" t="s">
        <v>7</v>
      </c>
    </row>
    <row r="384" spans="2:7" ht="15">
      <c r="B384" s="2" t="s">
        <v>69</v>
      </c>
      <c r="E384" s="8">
        <v>8500</v>
      </c>
      <c r="G384" s="8">
        <v>8500</v>
      </c>
    </row>
    <row r="385" spans="5:7" ht="15">
      <c r="E385" s="2" t="s">
        <v>24</v>
      </c>
      <c r="G385" s="2" t="s">
        <v>24</v>
      </c>
    </row>
    <row r="386" spans="2:7" ht="15">
      <c r="B386" s="2" t="s">
        <v>222</v>
      </c>
      <c r="E386" s="8">
        <v>6000</v>
      </c>
      <c r="G386" s="8">
        <v>6000</v>
      </c>
    </row>
    <row r="387" spans="5:7" ht="15">
      <c r="E387" s="2" t="s">
        <v>7</v>
      </c>
      <c r="G387" s="2" t="s">
        <v>7</v>
      </c>
    </row>
    <row r="388" spans="2:7" ht="15">
      <c r="B388" s="2" t="s">
        <v>70</v>
      </c>
      <c r="E388" s="8">
        <v>1000</v>
      </c>
      <c r="G388" s="8">
        <v>1000</v>
      </c>
    </row>
    <row r="390" spans="2:7" ht="15">
      <c r="B390" s="2" t="s">
        <v>71</v>
      </c>
      <c r="E390" s="8">
        <v>20000</v>
      </c>
      <c r="G390" s="8">
        <v>82476</v>
      </c>
    </row>
    <row r="391" spans="5:7" ht="15">
      <c r="E391" s="1" t="s">
        <v>7</v>
      </c>
      <c r="G391" s="1" t="s">
        <v>7</v>
      </c>
    </row>
    <row r="392" spans="2:7" ht="15">
      <c r="B392" s="2" t="s">
        <v>217</v>
      </c>
      <c r="E392" s="8">
        <v>500</v>
      </c>
      <c r="G392" s="8">
        <v>500</v>
      </c>
    </row>
    <row r="394" spans="2:7" ht="15">
      <c r="B394" s="2" t="s">
        <v>73</v>
      </c>
      <c r="E394" s="8">
        <v>4200</v>
      </c>
      <c r="G394" s="8">
        <v>4200</v>
      </c>
    </row>
    <row r="396" spans="2:7" ht="15">
      <c r="B396" s="2" t="s">
        <v>532</v>
      </c>
      <c r="E396" s="8">
        <v>56750</v>
      </c>
      <c r="G396" s="8">
        <v>0</v>
      </c>
    </row>
    <row r="398" spans="2:7" ht="15">
      <c r="B398" s="2" t="s">
        <v>74</v>
      </c>
      <c r="E398" s="12">
        <v>700</v>
      </c>
      <c r="G398" s="12">
        <v>700</v>
      </c>
    </row>
    <row r="399" spans="2:7" ht="15">
      <c r="B399" s="2"/>
      <c r="E399" s="12"/>
      <c r="G399" s="12"/>
    </row>
    <row r="400" spans="2:7" ht="15">
      <c r="B400" s="2" t="s">
        <v>247</v>
      </c>
      <c r="E400" s="9">
        <v>1500</v>
      </c>
      <c r="G400" s="9">
        <v>1500</v>
      </c>
    </row>
    <row r="402" spans="3:7" ht="15.75" thickBot="1">
      <c r="C402" s="2" t="s">
        <v>15</v>
      </c>
      <c r="E402" s="10">
        <f>SUM(E380:E400)</f>
        <v>109650</v>
      </c>
      <c r="G402" s="10">
        <f>SUM(G380:G400)</f>
        <v>115376</v>
      </c>
    </row>
    <row r="403" spans="5:7" ht="15.75" thickTop="1">
      <c r="E403" s="7" t="s">
        <v>7</v>
      </c>
      <c r="G403" s="7" t="s">
        <v>7</v>
      </c>
    </row>
    <row r="404" ht="15">
      <c r="B404" s="1" t="s">
        <v>533</v>
      </c>
    </row>
    <row r="405" ht="15.75">
      <c r="E405" s="30" t="s">
        <v>189</v>
      </c>
    </row>
    <row r="406" spans="4:5" ht="15.75">
      <c r="D406" s="2" t="s">
        <v>7</v>
      </c>
      <c r="E406" s="30" t="s">
        <v>75</v>
      </c>
    </row>
    <row r="408" ht="15">
      <c r="G408" s="2" t="s">
        <v>8</v>
      </c>
    </row>
    <row r="409" spans="2:7" ht="15">
      <c r="B409" s="6" t="s">
        <v>16</v>
      </c>
      <c r="E409" s="6" t="s">
        <v>446</v>
      </c>
      <c r="G409" s="6" t="s">
        <v>499</v>
      </c>
    </row>
    <row r="410" spans="2:7" ht="15">
      <c r="B410" s="7"/>
      <c r="E410" s="7"/>
      <c r="G410" s="7"/>
    </row>
    <row r="412" spans="2:7" ht="15">
      <c r="B412" s="2" t="s">
        <v>76</v>
      </c>
      <c r="E412" s="8">
        <v>8516</v>
      </c>
      <c r="G412" s="8">
        <v>14720</v>
      </c>
    </row>
    <row r="413" spans="5:7" ht="15">
      <c r="E413" s="2" t="s">
        <v>7</v>
      </c>
      <c r="G413" s="2" t="s">
        <v>7</v>
      </c>
    </row>
    <row r="414" spans="2:7" ht="15">
      <c r="B414" s="2" t="s">
        <v>77</v>
      </c>
      <c r="E414" s="9">
        <v>6122</v>
      </c>
      <c r="G414" s="9">
        <v>6229</v>
      </c>
    </row>
    <row r="415" spans="5:7" ht="15">
      <c r="E415" s="7" t="s">
        <v>7</v>
      </c>
      <c r="G415" s="7" t="s">
        <v>7</v>
      </c>
    </row>
    <row r="416" spans="3:7" ht="15.75" thickBot="1">
      <c r="C416" s="2" t="s">
        <v>15</v>
      </c>
      <c r="E416" s="10">
        <f>SUM(E412:E414)</f>
        <v>14638</v>
      </c>
      <c r="G416" s="10">
        <f>SUM(G412:G414)</f>
        <v>20949</v>
      </c>
    </row>
    <row r="417" spans="3:7" ht="15.75" thickTop="1">
      <c r="C417" s="2"/>
      <c r="E417" s="12"/>
      <c r="G417" s="12"/>
    </row>
    <row r="418" spans="5:7" ht="15">
      <c r="E418" s="7" t="s">
        <v>7</v>
      </c>
      <c r="G418" s="7" t="s">
        <v>7</v>
      </c>
    </row>
    <row r="419" ht="15.75">
      <c r="E419" s="5" t="s">
        <v>465</v>
      </c>
    </row>
    <row r="420" spans="4:5" ht="15.75">
      <c r="D420" s="2" t="s">
        <v>7</v>
      </c>
      <c r="E420" s="5" t="s">
        <v>466</v>
      </c>
    </row>
    <row r="422" ht="15">
      <c r="G422" s="2" t="s">
        <v>8</v>
      </c>
    </row>
    <row r="423" spans="2:7" ht="15">
      <c r="B423" s="6" t="s">
        <v>16</v>
      </c>
      <c r="E423" s="6" t="s">
        <v>446</v>
      </c>
      <c r="G423" s="6" t="s">
        <v>499</v>
      </c>
    </row>
    <row r="426" spans="2:7" ht="15">
      <c r="B426" s="1" t="s">
        <v>467</v>
      </c>
      <c r="E426" s="1">
        <v>837</v>
      </c>
      <c r="G426" s="1">
        <v>892</v>
      </c>
    </row>
    <row r="428" spans="2:7" ht="15">
      <c r="B428" s="1" t="s">
        <v>468</v>
      </c>
      <c r="E428" s="1">
        <v>648</v>
      </c>
      <c r="G428" s="1">
        <v>703</v>
      </c>
    </row>
    <row r="430" spans="2:7" ht="15">
      <c r="B430" s="1" t="s">
        <v>469</v>
      </c>
      <c r="E430" s="16">
        <v>1350</v>
      </c>
      <c r="G430" s="16">
        <v>1405</v>
      </c>
    </row>
    <row r="432" spans="3:7" ht="15.75" thickBot="1">
      <c r="C432" s="1" t="s">
        <v>15</v>
      </c>
      <c r="E432" s="17">
        <f>SUM(E426:E430)</f>
        <v>2835</v>
      </c>
      <c r="G432" s="17">
        <f>SUM(G426:G430)</f>
        <v>3000</v>
      </c>
    </row>
    <row r="433" spans="5:7" ht="15.75" thickTop="1">
      <c r="E433" s="13"/>
      <c r="G433" s="13"/>
    </row>
    <row r="434" spans="2:5" ht="15">
      <c r="B434" s="1" t="s">
        <v>470</v>
      </c>
      <c r="E434" s="13"/>
    </row>
    <row r="435" ht="15">
      <c r="E435" s="13"/>
    </row>
    <row r="436" ht="15">
      <c r="E436" s="13"/>
    </row>
    <row r="437" ht="15.75">
      <c r="E437" s="5" t="s">
        <v>378</v>
      </c>
    </row>
    <row r="438" spans="4:5" ht="15.75">
      <c r="D438" s="2" t="s">
        <v>7</v>
      </c>
      <c r="E438" s="5" t="s">
        <v>78</v>
      </c>
    </row>
    <row r="440" ht="15">
      <c r="G440" s="2" t="s">
        <v>8</v>
      </c>
    </row>
    <row r="441" spans="2:7" ht="15">
      <c r="B441" s="6" t="s">
        <v>16</v>
      </c>
      <c r="E441" s="6" t="s">
        <v>446</v>
      </c>
      <c r="G441" s="6" t="s">
        <v>499</v>
      </c>
    </row>
    <row r="442" spans="2:7" ht="15">
      <c r="B442" s="7"/>
      <c r="E442" s="7"/>
      <c r="G442" s="7"/>
    </row>
    <row r="444" spans="2:7" ht="15">
      <c r="B444" s="2" t="s">
        <v>79</v>
      </c>
      <c r="E444" s="8">
        <v>38000</v>
      </c>
      <c r="G444" s="8">
        <v>45000</v>
      </c>
    </row>
    <row r="446" spans="2:7" ht="15">
      <c r="B446" s="2" t="s">
        <v>223</v>
      </c>
      <c r="E446" s="8">
        <v>8400</v>
      </c>
      <c r="G446" s="8">
        <v>8400</v>
      </c>
    </row>
    <row r="447" spans="5:7" ht="15">
      <c r="E447" s="2" t="s">
        <v>7</v>
      </c>
      <c r="G447" s="2" t="s">
        <v>7</v>
      </c>
    </row>
    <row r="448" spans="2:7" ht="15">
      <c r="B448" s="2" t="s">
        <v>250</v>
      </c>
      <c r="E448" s="8">
        <v>3000</v>
      </c>
      <c r="G448" s="8">
        <v>3000</v>
      </c>
    </row>
    <row r="449" spans="5:7" ht="15">
      <c r="E449" s="2" t="s">
        <v>7</v>
      </c>
      <c r="G449" s="2" t="s">
        <v>7</v>
      </c>
    </row>
    <row r="450" spans="2:7" ht="15">
      <c r="B450" s="2" t="s">
        <v>248</v>
      </c>
      <c r="E450" s="8" t="s">
        <v>7</v>
      </c>
      <c r="G450" s="8" t="s">
        <v>7</v>
      </c>
    </row>
    <row r="451" spans="2:7" ht="15">
      <c r="B451" s="1" t="s">
        <v>249</v>
      </c>
      <c r="E451" s="21">
        <v>7000</v>
      </c>
      <c r="G451" s="21">
        <v>8100</v>
      </c>
    </row>
    <row r="452" spans="5:7" ht="15">
      <c r="E452" s="21"/>
      <c r="G452" s="21"/>
    </row>
    <row r="453" spans="2:7" ht="15">
      <c r="B453" s="1" t="s">
        <v>394</v>
      </c>
      <c r="E453" s="21">
        <v>2000</v>
      </c>
      <c r="G453" s="21">
        <v>2000</v>
      </c>
    </row>
    <row r="454" spans="5:7" ht="15">
      <c r="E454" s="21"/>
      <c r="G454" s="21"/>
    </row>
    <row r="455" spans="2:7" ht="15">
      <c r="B455" s="2" t="s">
        <v>74</v>
      </c>
      <c r="E455" s="8">
        <v>600</v>
      </c>
      <c r="G455" s="8">
        <v>600</v>
      </c>
    </row>
    <row r="456" spans="5:7" ht="15">
      <c r="E456" s="2" t="s">
        <v>7</v>
      </c>
      <c r="G456" s="2" t="s">
        <v>7</v>
      </c>
    </row>
    <row r="457" spans="2:7" ht="15">
      <c r="B457" s="2" t="s">
        <v>218</v>
      </c>
      <c r="E457" s="8">
        <v>6250</v>
      </c>
      <c r="G457" s="8">
        <v>7200</v>
      </c>
    </row>
    <row r="458" spans="2:7" ht="15">
      <c r="B458" s="2"/>
      <c r="E458" s="8"/>
      <c r="G458" s="8"/>
    </row>
    <row r="459" spans="2:7" ht="15">
      <c r="B459" s="2" t="s">
        <v>351</v>
      </c>
      <c r="E459" s="9">
        <v>10000</v>
      </c>
      <c r="G459" s="9">
        <v>9700</v>
      </c>
    </row>
    <row r="461" spans="3:7" ht="15.75" thickBot="1">
      <c r="C461" s="2" t="s">
        <v>15</v>
      </c>
      <c r="E461" s="10">
        <f>SUM(E444:E460)</f>
        <v>75250</v>
      </c>
      <c r="G461" s="10">
        <f>SUM(G444:G460)</f>
        <v>84000</v>
      </c>
    </row>
    <row r="462" spans="3:7" ht="15.75" thickTop="1">
      <c r="C462" s="2"/>
      <c r="E462" s="7" t="s">
        <v>7</v>
      </c>
      <c r="G462" s="7" t="s">
        <v>7</v>
      </c>
    </row>
    <row r="463" spans="2:7" ht="15">
      <c r="B463" s="1" t="s">
        <v>7</v>
      </c>
      <c r="C463" s="2"/>
      <c r="E463" s="7"/>
      <c r="G463" s="7"/>
    </row>
    <row r="464" ht="15.75">
      <c r="E464" s="4" t="s">
        <v>135</v>
      </c>
    </row>
    <row r="465" ht="15.75">
      <c r="E465" s="5" t="s">
        <v>80</v>
      </c>
    </row>
    <row r="467" ht="15">
      <c r="G467" s="2" t="s">
        <v>8</v>
      </c>
    </row>
    <row r="468" spans="2:7" ht="15">
      <c r="B468" s="6" t="s">
        <v>16</v>
      </c>
      <c r="E468" s="6" t="s">
        <v>446</v>
      </c>
      <c r="G468" s="6" t="s">
        <v>499</v>
      </c>
    </row>
    <row r="469" spans="2:7" ht="15">
      <c r="B469" s="7"/>
      <c r="E469" s="7"/>
      <c r="G469" s="7"/>
    </row>
    <row r="471" spans="2:7" ht="15">
      <c r="B471" s="2" t="s">
        <v>334</v>
      </c>
      <c r="E471" s="8">
        <v>8000</v>
      </c>
      <c r="G471" s="8">
        <v>8000</v>
      </c>
    </row>
    <row r="472" spans="5:7" ht="15">
      <c r="E472" s="2" t="s">
        <v>7</v>
      </c>
      <c r="G472" s="2" t="s">
        <v>7</v>
      </c>
    </row>
    <row r="473" spans="2:7" ht="15">
      <c r="B473" s="2" t="s">
        <v>335</v>
      </c>
      <c r="E473" s="12">
        <v>721</v>
      </c>
      <c r="G473" s="12">
        <v>800</v>
      </c>
    </row>
    <row r="474" spans="2:7" ht="15">
      <c r="B474" s="2"/>
      <c r="E474" s="12"/>
      <c r="G474" s="12"/>
    </row>
    <row r="475" spans="2:7" ht="15">
      <c r="B475" s="1" t="s">
        <v>356</v>
      </c>
      <c r="E475" s="33">
        <v>200</v>
      </c>
      <c r="G475" s="33">
        <v>200</v>
      </c>
    </row>
    <row r="476" spans="5:7" ht="15">
      <c r="E476" s="33"/>
      <c r="G476" s="33"/>
    </row>
    <row r="477" spans="2:7" ht="15">
      <c r="B477" s="1" t="s">
        <v>534</v>
      </c>
      <c r="E477" s="24">
        <v>0</v>
      </c>
      <c r="G477" s="24">
        <v>150</v>
      </c>
    </row>
    <row r="479" spans="3:7" ht="15.75" thickBot="1">
      <c r="C479" s="2" t="s">
        <v>15</v>
      </c>
      <c r="E479" s="10">
        <f>SUM(E470:E475)</f>
        <v>8921</v>
      </c>
      <c r="G479" s="10">
        <f>SUM(G471:G477)</f>
        <v>9150</v>
      </c>
    </row>
    <row r="480" spans="5:7" ht="15.75" thickTop="1">
      <c r="E480" s="7" t="s">
        <v>7</v>
      </c>
      <c r="G480" s="7" t="s">
        <v>7</v>
      </c>
    </row>
    <row r="481" spans="2:3" ht="15">
      <c r="B481" s="1" t="s">
        <v>535</v>
      </c>
      <c r="C481" s="1" t="s">
        <v>7</v>
      </c>
    </row>
    <row r="482" ht="15.75">
      <c r="E482" s="5" t="s">
        <v>81</v>
      </c>
    </row>
    <row r="483" ht="15.75">
      <c r="E483" s="5" t="s">
        <v>82</v>
      </c>
    </row>
    <row r="485" ht="15">
      <c r="G485" s="2" t="s">
        <v>8</v>
      </c>
    </row>
    <row r="486" spans="2:7" ht="15">
      <c r="B486" s="6" t="s">
        <v>16</v>
      </c>
      <c r="E486" s="6" t="s">
        <v>446</v>
      </c>
      <c r="G486" s="6" t="s">
        <v>499</v>
      </c>
    </row>
    <row r="487" spans="2:7" ht="15">
      <c r="B487" s="7"/>
      <c r="E487" s="7"/>
      <c r="G487" s="7"/>
    </row>
    <row r="489" spans="2:7" ht="15">
      <c r="B489" s="2" t="s">
        <v>83</v>
      </c>
      <c r="E489" s="8">
        <v>31504</v>
      </c>
      <c r="G489" s="8">
        <v>33338</v>
      </c>
    </row>
    <row r="490" spans="5:7" ht="15">
      <c r="E490" s="2" t="s">
        <v>7</v>
      </c>
      <c r="G490" s="2" t="s">
        <v>7</v>
      </c>
    </row>
    <row r="491" spans="2:7" ht="15">
      <c r="B491" s="2" t="s">
        <v>84</v>
      </c>
      <c r="E491" s="8">
        <v>16030</v>
      </c>
      <c r="G491" s="8">
        <v>16511</v>
      </c>
    </row>
    <row r="492" spans="5:7" ht="15">
      <c r="E492" s="2" t="s">
        <v>7</v>
      </c>
      <c r="G492" s="2" t="s">
        <v>7</v>
      </c>
    </row>
    <row r="493" spans="2:7" ht="15">
      <c r="B493" s="2" t="s">
        <v>85</v>
      </c>
      <c r="E493" s="8">
        <v>6696</v>
      </c>
      <c r="G493" s="8">
        <v>6800</v>
      </c>
    </row>
    <row r="494" spans="5:7" ht="15">
      <c r="E494" s="2" t="s">
        <v>7</v>
      </c>
      <c r="G494" s="2" t="s">
        <v>7</v>
      </c>
    </row>
    <row r="495" spans="2:7" ht="15">
      <c r="B495" s="2" t="s">
        <v>254</v>
      </c>
      <c r="E495" s="9">
        <v>2000</v>
      </c>
      <c r="G495" s="9">
        <v>1000</v>
      </c>
    </row>
    <row r="497" spans="3:7" ht="15.75" thickBot="1">
      <c r="C497" s="2" t="s">
        <v>15</v>
      </c>
      <c r="E497" s="10">
        <f>SUM(E489:E495)</f>
        <v>56230</v>
      </c>
      <c r="G497" s="10">
        <f>SUM(G489:G495)</f>
        <v>57649</v>
      </c>
    </row>
    <row r="498" spans="5:7" ht="15.75" thickTop="1">
      <c r="E498" s="7" t="s">
        <v>7</v>
      </c>
      <c r="G498" s="7" t="s">
        <v>7</v>
      </c>
    </row>
    <row r="500" ht="15.75">
      <c r="D500" s="18" t="s">
        <v>553</v>
      </c>
    </row>
    <row r="501" ht="15.75">
      <c r="E501" s="18" t="s">
        <v>401</v>
      </c>
    </row>
    <row r="503" ht="15">
      <c r="G503" s="2" t="s">
        <v>8</v>
      </c>
    </row>
    <row r="504" spans="2:7" ht="15">
      <c r="B504" s="6" t="s">
        <v>16</v>
      </c>
      <c r="E504" s="6" t="s">
        <v>446</v>
      </c>
      <c r="G504" s="6" t="s">
        <v>499</v>
      </c>
    </row>
    <row r="505" spans="2:7" ht="15">
      <c r="B505" s="7"/>
      <c r="E505" s="7"/>
      <c r="G505" s="7"/>
    </row>
    <row r="506" ht="15">
      <c r="B506" s="2" t="s">
        <v>7</v>
      </c>
    </row>
    <row r="507" spans="2:7" ht="15">
      <c r="B507" s="2" t="s">
        <v>395</v>
      </c>
      <c r="E507" s="12"/>
      <c r="G507" s="12"/>
    </row>
    <row r="508" spans="2:7" ht="15">
      <c r="B508" s="2" t="s">
        <v>396</v>
      </c>
      <c r="E508" s="9">
        <v>40000</v>
      </c>
      <c r="G508" s="9">
        <v>40000</v>
      </c>
    </row>
    <row r="509" spans="2:7" ht="15">
      <c r="B509" s="2"/>
      <c r="E509" s="8"/>
      <c r="G509" s="8"/>
    </row>
    <row r="510" spans="3:7" ht="15.75" thickBot="1">
      <c r="C510" s="2" t="s">
        <v>15</v>
      </c>
      <c r="E510" s="10">
        <f>SUM(E507:E509)</f>
        <v>40000</v>
      </c>
      <c r="G510" s="10">
        <f>SUM(G507:G509)</f>
        <v>40000</v>
      </c>
    </row>
    <row r="511" spans="3:7" ht="15.75" thickTop="1">
      <c r="C511" s="2"/>
      <c r="E511" s="12"/>
      <c r="G511" s="12"/>
    </row>
    <row r="512" spans="5:7" ht="15">
      <c r="E512" s="7" t="s">
        <v>7</v>
      </c>
      <c r="G512" s="7" t="s">
        <v>7</v>
      </c>
    </row>
    <row r="513" ht="15.75">
      <c r="E513" s="4" t="s">
        <v>379</v>
      </c>
    </row>
    <row r="514" ht="15.75">
      <c r="E514" s="18" t="s">
        <v>90</v>
      </c>
    </row>
    <row r="516" ht="15">
      <c r="G516" s="2" t="s">
        <v>8</v>
      </c>
    </row>
    <row r="517" spans="2:7" ht="15">
      <c r="B517" s="6" t="s">
        <v>16</v>
      </c>
      <c r="C517" s="2"/>
      <c r="E517" s="6" t="s">
        <v>446</v>
      </c>
      <c r="G517" s="6" t="s">
        <v>499</v>
      </c>
    </row>
    <row r="518" spans="2:7" ht="15">
      <c r="B518" s="7"/>
      <c r="E518" s="7"/>
      <c r="G518" s="7"/>
    </row>
    <row r="520" spans="2:7" ht="15">
      <c r="B520" s="2" t="s">
        <v>251</v>
      </c>
      <c r="E520" s="9">
        <v>17000</v>
      </c>
      <c r="G520" s="9">
        <v>17000</v>
      </c>
    </row>
    <row r="522" spans="3:7" ht="15.75" thickBot="1">
      <c r="C522" s="2" t="s">
        <v>15</v>
      </c>
      <c r="E522" s="10">
        <v>17000</v>
      </c>
      <c r="G522" s="10">
        <v>17000</v>
      </c>
    </row>
    <row r="523" spans="3:7" ht="15.75" thickTop="1">
      <c r="C523" s="2"/>
      <c r="E523" s="12"/>
      <c r="G523" s="12"/>
    </row>
    <row r="524" spans="5:7" ht="15">
      <c r="E524" s="7" t="s">
        <v>7</v>
      </c>
      <c r="G524" s="7" t="s">
        <v>7</v>
      </c>
    </row>
    <row r="525" ht="15.75">
      <c r="E525" s="4" t="s">
        <v>402</v>
      </c>
    </row>
    <row r="526" ht="15.75">
      <c r="E526" s="5" t="s">
        <v>91</v>
      </c>
    </row>
    <row r="528" ht="15">
      <c r="G528" s="2" t="s">
        <v>8</v>
      </c>
    </row>
    <row r="529" spans="2:7" ht="15">
      <c r="B529" s="6" t="s">
        <v>16</v>
      </c>
      <c r="E529" s="6" t="s">
        <v>446</v>
      </c>
      <c r="G529" s="6" t="s">
        <v>499</v>
      </c>
    </row>
    <row r="530" spans="2:7" ht="15">
      <c r="B530" s="7"/>
      <c r="E530" s="7"/>
      <c r="G530" s="7"/>
    </row>
    <row r="531" ht="15">
      <c r="B531" s="2" t="s">
        <v>7</v>
      </c>
    </row>
    <row r="532" spans="2:7" ht="15">
      <c r="B532" s="2" t="s">
        <v>471</v>
      </c>
      <c r="E532" s="9">
        <v>16226</v>
      </c>
      <c r="G532" s="9">
        <v>15212</v>
      </c>
    </row>
    <row r="533" spans="5:7" ht="15">
      <c r="E533" s="7" t="s">
        <v>7</v>
      </c>
      <c r="G533" s="7" t="s">
        <v>7</v>
      </c>
    </row>
    <row r="534" spans="3:7" ht="15.75" thickBot="1">
      <c r="C534" s="2" t="s">
        <v>15</v>
      </c>
      <c r="E534" s="10">
        <f>SUM(E532:E533)</f>
        <v>16226</v>
      </c>
      <c r="G534" s="10">
        <f>SUM(G532:G533)</f>
        <v>15212</v>
      </c>
    </row>
    <row r="535" spans="3:7" ht="15.75" thickTop="1">
      <c r="C535" s="2"/>
      <c r="E535" s="12"/>
      <c r="G535" s="12"/>
    </row>
    <row r="536" spans="5:7" ht="15">
      <c r="E536" s="7" t="s">
        <v>7</v>
      </c>
      <c r="G536" s="7" t="s">
        <v>7</v>
      </c>
    </row>
    <row r="537" spans="4:5" ht="15.75">
      <c r="D537" s="37" t="s">
        <v>252</v>
      </c>
      <c r="E537" s="5" t="s">
        <v>283</v>
      </c>
    </row>
    <row r="538" ht="15.75">
      <c r="E538" s="18" t="s">
        <v>86</v>
      </c>
    </row>
    <row r="540" ht="15">
      <c r="G540" s="2" t="s">
        <v>8</v>
      </c>
    </row>
    <row r="541" spans="2:7" ht="15">
      <c r="B541" s="6" t="s">
        <v>16</v>
      </c>
      <c r="E541" s="6" t="s">
        <v>446</v>
      </c>
      <c r="G541" s="6" t="s">
        <v>499</v>
      </c>
    </row>
    <row r="542" spans="2:7" ht="15">
      <c r="B542" s="7"/>
      <c r="E542" s="7"/>
      <c r="G542" s="7"/>
    </row>
    <row r="543" spans="5:7" ht="15">
      <c r="E543" s="2" t="s">
        <v>7</v>
      </c>
      <c r="G543" s="2" t="s">
        <v>7</v>
      </c>
    </row>
    <row r="544" spans="2:7" ht="15">
      <c r="B544" s="2" t="s">
        <v>87</v>
      </c>
      <c r="E544" s="8">
        <v>5500</v>
      </c>
      <c r="G544" s="8">
        <v>6800</v>
      </c>
    </row>
    <row r="545" spans="5:7" ht="15">
      <c r="E545" s="2" t="s">
        <v>7</v>
      </c>
      <c r="G545" s="2" t="s">
        <v>7</v>
      </c>
    </row>
    <row r="546" spans="2:7" ht="15">
      <c r="B546" s="2" t="s">
        <v>32</v>
      </c>
      <c r="E546" s="8">
        <v>4000</v>
      </c>
      <c r="G546" s="8">
        <v>1500</v>
      </c>
    </row>
    <row r="547" spans="2:7" ht="15">
      <c r="B547" s="2"/>
      <c r="E547" s="8"/>
      <c r="G547" s="8"/>
    </row>
    <row r="548" spans="2:7" ht="15">
      <c r="B548" s="2" t="s">
        <v>472</v>
      </c>
      <c r="E548" s="8">
        <v>4700</v>
      </c>
      <c r="G548" s="8">
        <v>4000</v>
      </c>
    </row>
    <row r="550" spans="2:7" ht="15">
      <c r="B550" s="2" t="s">
        <v>540</v>
      </c>
      <c r="E550" s="8">
        <v>15450</v>
      </c>
      <c r="G550" s="8">
        <v>0</v>
      </c>
    </row>
    <row r="551" spans="5:7" ht="15">
      <c r="E551" s="2" t="s">
        <v>7</v>
      </c>
      <c r="G551" s="2" t="s">
        <v>7</v>
      </c>
    </row>
    <row r="552" spans="2:7" ht="15">
      <c r="B552" s="2" t="s">
        <v>89</v>
      </c>
      <c r="E552" s="8">
        <v>20500</v>
      </c>
      <c r="G552" s="8">
        <v>20000</v>
      </c>
    </row>
    <row r="554" spans="2:7" ht="15">
      <c r="B554" s="1" t="s">
        <v>541</v>
      </c>
      <c r="G554" s="1">
        <v>12000</v>
      </c>
    </row>
    <row r="556" spans="2:7" ht="15">
      <c r="B556" s="2" t="s">
        <v>220</v>
      </c>
      <c r="E556" s="8">
        <v>14000</v>
      </c>
      <c r="G556" s="8">
        <v>14000</v>
      </c>
    </row>
    <row r="558" spans="2:7" ht="15">
      <c r="B558" s="1" t="s">
        <v>324</v>
      </c>
      <c r="E558" s="16">
        <v>38000</v>
      </c>
      <c r="G558" s="16">
        <v>40000</v>
      </c>
    </row>
    <row r="560" spans="3:7" ht="15.75" thickBot="1">
      <c r="C560" s="2" t="s">
        <v>15</v>
      </c>
      <c r="E560" s="10">
        <f>SUM(E544:E558)</f>
        <v>102150</v>
      </c>
      <c r="G560" s="10">
        <f>SUM(G544:G558)</f>
        <v>98300</v>
      </c>
    </row>
    <row r="561" spans="5:7" ht="15.75" thickTop="1">
      <c r="E561" s="7" t="s">
        <v>7</v>
      </c>
      <c r="G561" s="7" t="s">
        <v>7</v>
      </c>
    </row>
    <row r="562" spans="2:7" ht="15">
      <c r="B562" s="1" t="s">
        <v>543</v>
      </c>
      <c r="E562" s="7"/>
      <c r="G562" s="7"/>
    </row>
    <row r="563" spans="2:3" ht="15">
      <c r="B563" s="1" t="s">
        <v>542</v>
      </c>
      <c r="C563" s="1" t="s">
        <v>7</v>
      </c>
    </row>
    <row r="566" spans="5:7" ht="15.75">
      <c r="E566" s="38" t="s">
        <v>554</v>
      </c>
      <c r="F566" s="39"/>
      <c r="G566" s="39"/>
    </row>
    <row r="567" ht="15.75">
      <c r="E567" s="3" t="s">
        <v>544</v>
      </c>
    </row>
    <row r="568" ht="15.75">
      <c r="E568" s="3"/>
    </row>
    <row r="569" ht="15">
      <c r="G569" s="2" t="s">
        <v>8</v>
      </c>
    </row>
    <row r="570" spans="2:7" ht="15">
      <c r="B570" s="15" t="s">
        <v>16</v>
      </c>
      <c r="E570" s="6" t="s">
        <v>446</v>
      </c>
      <c r="G570" s="6" t="s">
        <v>499</v>
      </c>
    </row>
    <row r="571" spans="5:7" ht="15">
      <c r="E571" s="6"/>
      <c r="G571" s="6"/>
    </row>
    <row r="572" spans="5:7" ht="15">
      <c r="E572" s="6"/>
      <c r="G572" s="6"/>
    </row>
    <row r="573" spans="5:7" ht="15">
      <c r="E573" s="6"/>
      <c r="G573" s="6"/>
    </row>
    <row r="574" spans="2:7" ht="15">
      <c r="B574" s="2" t="s">
        <v>540</v>
      </c>
      <c r="E574" s="21">
        <v>15450</v>
      </c>
      <c r="G574" s="21"/>
    </row>
    <row r="575" spans="2:7" ht="15">
      <c r="B575" s="2"/>
      <c r="E575" s="21"/>
      <c r="G575" s="21"/>
    </row>
    <row r="576" spans="2:7" ht="15">
      <c r="B576" s="1" t="s">
        <v>546</v>
      </c>
      <c r="E576" s="6"/>
      <c r="G576" s="21">
        <v>8450</v>
      </c>
    </row>
    <row r="577" spans="5:7" ht="15">
      <c r="E577" s="6"/>
      <c r="G577" s="21"/>
    </row>
    <row r="578" spans="2:7" ht="15">
      <c r="B578" s="1" t="s">
        <v>547</v>
      </c>
      <c r="E578" s="6"/>
      <c r="G578" s="21">
        <v>2000</v>
      </c>
    </row>
    <row r="579" spans="5:7" ht="15">
      <c r="E579" s="6"/>
      <c r="G579" s="21"/>
    </row>
    <row r="580" spans="2:7" ht="15">
      <c r="B580" s="1" t="s">
        <v>548</v>
      </c>
      <c r="E580" s="6"/>
      <c r="G580" s="21">
        <v>2000</v>
      </c>
    </row>
    <row r="581" spans="5:7" ht="15">
      <c r="E581" s="6"/>
      <c r="G581" s="21"/>
    </row>
    <row r="582" spans="2:7" ht="15">
      <c r="B582" s="1" t="s">
        <v>549</v>
      </c>
      <c r="E582" s="6"/>
      <c r="G582" s="21">
        <v>2000</v>
      </c>
    </row>
    <row r="583" spans="5:7" ht="15">
      <c r="E583" s="6"/>
      <c r="G583" s="21"/>
    </row>
    <row r="584" spans="2:7" ht="15">
      <c r="B584" s="1" t="s">
        <v>550</v>
      </c>
      <c r="E584" s="6"/>
      <c r="G584" s="21">
        <v>1000</v>
      </c>
    </row>
    <row r="585" spans="2:7" ht="15">
      <c r="B585" s="2" t="s">
        <v>7</v>
      </c>
      <c r="E585" s="16" t="s">
        <v>7</v>
      </c>
      <c r="G585" s="40" t="s">
        <v>7</v>
      </c>
    </row>
    <row r="587" spans="3:7" ht="15.75" thickBot="1">
      <c r="C587" s="1" t="s">
        <v>15</v>
      </c>
      <c r="E587" s="17">
        <f>SUM(E574:E586)</f>
        <v>15450</v>
      </c>
      <c r="G587" s="17">
        <f>SUM(G576:G585)</f>
        <v>15450</v>
      </c>
    </row>
    <row r="588" ht="15.75" thickTop="1"/>
    <row r="589" ht="15">
      <c r="B589" s="1" t="s">
        <v>545</v>
      </c>
    </row>
    <row r="591" ht="15.75">
      <c r="E591" s="4" t="s">
        <v>242</v>
      </c>
    </row>
    <row r="592" ht="15.75">
      <c r="E592" s="5" t="s">
        <v>92</v>
      </c>
    </row>
    <row r="593" ht="15">
      <c r="E593" s="1" t="s">
        <v>7</v>
      </c>
    </row>
    <row r="594" ht="15">
      <c r="G594" s="2" t="s">
        <v>8</v>
      </c>
    </row>
    <row r="595" spans="2:7" ht="15">
      <c r="B595" s="6" t="s">
        <v>16</v>
      </c>
      <c r="E595" s="6" t="s">
        <v>446</v>
      </c>
      <c r="G595" s="6" t="s">
        <v>499</v>
      </c>
    </row>
    <row r="596" spans="2:7" ht="15">
      <c r="B596" s="7"/>
      <c r="D596" s="1" t="s">
        <v>281</v>
      </c>
      <c r="E596" s="7"/>
      <c r="G596" s="7"/>
    </row>
    <row r="598" ht="15">
      <c r="B598" s="2" t="s">
        <v>284</v>
      </c>
    </row>
    <row r="599" spans="2:7" ht="15">
      <c r="B599" s="2" t="s">
        <v>285</v>
      </c>
      <c r="E599" s="9">
        <v>32200</v>
      </c>
      <c r="G599" s="9">
        <v>49200</v>
      </c>
    </row>
    <row r="600" spans="5:7" ht="15">
      <c r="E600" s="7" t="s">
        <v>7</v>
      </c>
      <c r="G600" s="7" t="s">
        <v>7</v>
      </c>
    </row>
    <row r="601" spans="3:7" ht="15.75" thickBot="1">
      <c r="C601" s="2" t="s">
        <v>15</v>
      </c>
      <c r="E601" s="10">
        <v>32200</v>
      </c>
      <c r="G601" s="10">
        <v>49200</v>
      </c>
    </row>
    <row r="602" ht="15.75" thickTop="1"/>
    <row r="603" spans="5:7" ht="15">
      <c r="E603" s="7"/>
      <c r="G603" s="7"/>
    </row>
    <row r="604" ht="15.75">
      <c r="E604" s="4" t="s">
        <v>380</v>
      </c>
    </row>
    <row r="605" ht="15.75">
      <c r="E605" s="18" t="s">
        <v>253</v>
      </c>
    </row>
    <row r="607" ht="15">
      <c r="G607" s="2" t="s">
        <v>8</v>
      </c>
    </row>
    <row r="608" spans="2:7" ht="15">
      <c r="B608" s="6" t="s">
        <v>16</v>
      </c>
      <c r="E608" s="6" t="s">
        <v>446</v>
      </c>
      <c r="G608" s="6" t="s">
        <v>499</v>
      </c>
    </row>
    <row r="609" spans="2:7" ht="15">
      <c r="B609" s="6"/>
      <c r="E609" s="6"/>
      <c r="G609" s="6"/>
    </row>
    <row r="610" spans="2:7" ht="15">
      <c r="B610" s="27" t="s">
        <v>513</v>
      </c>
      <c r="E610" s="33">
        <v>3000</v>
      </c>
      <c r="G610" s="33">
        <v>0</v>
      </c>
    </row>
    <row r="611" spans="2:7" ht="15">
      <c r="B611" s="6"/>
      <c r="E611" s="6"/>
      <c r="G611" s="6"/>
    </row>
    <row r="612" spans="2:7" ht="15">
      <c r="B612" s="2" t="s">
        <v>536</v>
      </c>
      <c r="E612" s="33">
        <v>3000</v>
      </c>
      <c r="G612" s="33">
        <v>10000</v>
      </c>
    </row>
    <row r="613" spans="2:7" ht="15">
      <c r="B613" s="2"/>
      <c r="E613" s="33"/>
      <c r="G613" s="33"/>
    </row>
    <row r="614" spans="2:7" ht="15">
      <c r="B614" s="2" t="s">
        <v>538</v>
      </c>
      <c r="E614" s="33">
        <v>3000</v>
      </c>
      <c r="G614" s="33">
        <v>3000</v>
      </c>
    </row>
    <row r="615" spans="2:7" ht="15">
      <c r="B615" s="2"/>
      <c r="E615" s="33"/>
      <c r="G615" s="33"/>
    </row>
    <row r="616" spans="2:7" ht="15">
      <c r="B616" s="2" t="s">
        <v>336</v>
      </c>
      <c r="E616" s="33">
        <v>1000</v>
      </c>
      <c r="G616" s="33">
        <v>0</v>
      </c>
    </row>
    <row r="617" spans="2:7" ht="15">
      <c r="B617" s="2"/>
      <c r="E617" s="33"/>
      <c r="G617" s="33"/>
    </row>
    <row r="618" spans="2:7" ht="15">
      <c r="B618" s="2" t="s">
        <v>221</v>
      </c>
      <c r="E618" s="24">
        <v>15000</v>
      </c>
      <c r="G618" s="24">
        <v>15000</v>
      </c>
    </row>
    <row r="619" spans="2:7" ht="15">
      <c r="B619" s="6"/>
      <c r="E619" s="6"/>
      <c r="G619" s="6"/>
    </row>
    <row r="620" spans="3:7" ht="15.75" thickBot="1">
      <c r="C620" s="1" t="s">
        <v>224</v>
      </c>
      <c r="E620" s="17">
        <f>SUM(E610:E618)</f>
        <v>25000</v>
      </c>
      <c r="G620" s="17">
        <f>SUM(G610:G618)</f>
        <v>28000</v>
      </c>
    </row>
    <row r="621" spans="5:7" ht="15.75" thickTop="1">
      <c r="E621" s="13"/>
      <c r="G621" s="13"/>
    </row>
    <row r="622" spans="2:7" ht="15">
      <c r="B622" s="1" t="s">
        <v>537</v>
      </c>
      <c r="E622" s="13"/>
      <c r="G622" s="13"/>
    </row>
    <row r="623" spans="2:7" ht="15">
      <c r="B623" s="1" t="s">
        <v>539</v>
      </c>
      <c r="D623" s="13"/>
      <c r="E623" s="13"/>
      <c r="G623" s="13"/>
    </row>
    <row r="624" spans="4:7" ht="15">
      <c r="D624" s="13"/>
      <c r="E624" s="13"/>
      <c r="G624" s="13"/>
    </row>
    <row r="625" spans="4:7" ht="15">
      <c r="D625" s="13"/>
      <c r="E625" s="13"/>
      <c r="G625" s="13"/>
    </row>
    <row r="626" spans="2:7" ht="15">
      <c r="B626" s="1" t="s">
        <v>7</v>
      </c>
      <c r="C626" s="41"/>
      <c r="E626" s="13"/>
      <c r="G626" s="13"/>
    </row>
    <row r="627" spans="3:7" ht="15">
      <c r="C627" s="41"/>
      <c r="E627" s="13"/>
      <c r="G627" s="13"/>
    </row>
    <row r="628" ht="15.75">
      <c r="E628" s="5" t="s">
        <v>473</v>
      </c>
    </row>
    <row r="629" spans="4:5" ht="15.75">
      <c r="D629" s="2" t="s">
        <v>7</v>
      </c>
      <c r="E629" s="5" t="s">
        <v>474</v>
      </c>
    </row>
    <row r="631" ht="15">
      <c r="G631" s="2" t="s">
        <v>8</v>
      </c>
    </row>
    <row r="632" spans="2:7" ht="15">
      <c r="B632" s="6" t="s">
        <v>16</v>
      </c>
      <c r="E632" s="6" t="s">
        <v>446</v>
      </c>
      <c r="G632" s="6" t="s">
        <v>499</v>
      </c>
    </row>
    <row r="635" spans="2:7" ht="15">
      <c r="B635" s="1" t="s">
        <v>475</v>
      </c>
      <c r="E635" s="1">
        <v>1500</v>
      </c>
      <c r="G635" s="1">
        <v>1550</v>
      </c>
    </row>
    <row r="637" spans="2:7" ht="15">
      <c r="B637" s="1" t="s">
        <v>451</v>
      </c>
      <c r="E637" s="16">
        <v>2400</v>
      </c>
      <c r="G637" s="16">
        <v>2450</v>
      </c>
    </row>
    <row r="639" spans="3:7" ht="15.75" thickBot="1">
      <c r="C639" s="1" t="s">
        <v>15</v>
      </c>
      <c r="E639" s="17">
        <f>SUM(E635:E637)</f>
        <v>3900</v>
      </c>
      <c r="G639" s="17">
        <f>SUM(G635:G637)</f>
        <v>4000</v>
      </c>
    </row>
    <row r="640" spans="5:7" ht="15.75" thickTop="1">
      <c r="E640" s="13"/>
      <c r="G640" s="13"/>
    </row>
    <row r="642" spans="1:5" ht="15.75">
      <c r="A642" s="11"/>
      <c r="C642" s="2"/>
      <c r="D642" s="3"/>
      <c r="E642" s="4" t="s">
        <v>215</v>
      </c>
    </row>
    <row r="643" spans="1:5" ht="15.75">
      <c r="A643" s="11"/>
      <c r="C643" s="2"/>
      <c r="E643" s="4" t="s">
        <v>497</v>
      </c>
    </row>
    <row r="644" spans="1:5" ht="15.75">
      <c r="A644" s="11"/>
      <c r="C644" s="2"/>
      <c r="D644" s="11"/>
      <c r="E644" s="4" t="s">
        <v>365</v>
      </c>
    </row>
    <row r="645" ht="15">
      <c r="A645" s="11"/>
    </row>
    <row r="646" ht="15">
      <c r="A646" s="11"/>
    </row>
    <row r="647" ht="15">
      <c r="A647" s="11"/>
    </row>
    <row r="648" spans="1:2" ht="15.75">
      <c r="A648" s="11"/>
      <c r="B648" s="19" t="s">
        <v>0</v>
      </c>
    </row>
    <row r="649" spans="1:3" ht="15">
      <c r="A649" s="11"/>
      <c r="B649" s="7"/>
      <c r="C649" s="2"/>
    </row>
    <row r="650" ht="15">
      <c r="A650" s="11"/>
    </row>
    <row r="651" ht="15">
      <c r="A651" s="11"/>
    </row>
    <row r="652" spans="1:5" ht="15">
      <c r="A652" s="11"/>
      <c r="B652" s="2" t="s">
        <v>1</v>
      </c>
      <c r="E652" s="8">
        <v>921611</v>
      </c>
    </row>
    <row r="653" ht="15">
      <c r="A653" s="11"/>
    </row>
    <row r="654" spans="1:5" ht="15">
      <c r="A654" s="11"/>
      <c r="B654" s="2" t="s">
        <v>3</v>
      </c>
      <c r="E654" s="8">
        <v>3000</v>
      </c>
    </row>
    <row r="655" ht="15">
      <c r="A655" s="11"/>
    </row>
    <row r="656" spans="1:5" ht="15">
      <c r="A656" s="11"/>
      <c r="B656" s="2" t="s">
        <v>2</v>
      </c>
      <c r="E656" s="8">
        <v>4000</v>
      </c>
    </row>
    <row r="657" ht="15">
      <c r="A657" s="11"/>
    </row>
    <row r="658" spans="1:5" ht="15">
      <c r="A658" s="11"/>
      <c r="B658" s="2" t="s">
        <v>426</v>
      </c>
      <c r="E658" s="8">
        <v>16000</v>
      </c>
    </row>
    <row r="659" spans="1:5" ht="15">
      <c r="A659" s="11"/>
      <c r="B659" s="2"/>
      <c r="E659" s="8"/>
    </row>
    <row r="660" spans="1:5" ht="15">
      <c r="A660" s="11"/>
      <c r="B660" s="2" t="s">
        <v>303</v>
      </c>
      <c r="E660" s="8" t="s">
        <v>7</v>
      </c>
    </row>
    <row r="661" spans="1:5" ht="15">
      <c r="A661" s="11"/>
      <c r="C661" s="1" t="s">
        <v>304</v>
      </c>
      <c r="E661" s="1">
        <v>10000</v>
      </c>
    </row>
    <row r="662" ht="15">
      <c r="A662" s="11"/>
    </row>
    <row r="663" spans="1:5" ht="15">
      <c r="A663" s="11"/>
      <c r="B663" s="2" t="s">
        <v>4</v>
      </c>
      <c r="E663" s="9">
        <v>95000</v>
      </c>
    </row>
    <row r="664" spans="1:5" ht="15">
      <c r="A664" s="11"/>
      <c r="E664" s="7" t="s">
        <v>7</v>
      </c>
    </row>
    <row r="665" spans="1:5" ht="15.75" thickBot="1">
      <c r="A665" s="11"/>
      <c r="B665" s="2" t="s">
        <v>5</v>
      </c>
      <c r="E665" s="10">
        <f>SUM(E652:E663)</f>
        <v>1049611</v>
      </c>
    </row>
    <row r="666" spans="1:5" ht="15.75" thickTop="1">
      <c r="A666" s="11"/>
      <c r="E666" s="7" t="s">
        <v>7</v>
      </c>
    </row>
    <row r="667" spans="1:5" ht="15">
      <c r="A667" s="11"/>
      <c r="E667" s="7"/>
    </row>
    <row r="668" spans="1:5" ht="15">
      <c r="A668" s="11"/>
      <c r="B668" s="1" t="s">
        <v>7</v>
      </c>
      <c r="E668" s="7"/>
    </row>
    <row r="669" spans="1:5" ht="15">
      <c r="A669" s="11"/>
      <c r="E669" s="7"/>
    </row>
    <row r="670" spans="1:3" ht="15.75">
      <c r="A670" s="11"/>
      <c r="C670" s="18" t="s">
        <v>188</v>
      </c>
    </row>
    <row r="671" spans="1:3" ht="15.75">
      <c r="A671" s="11"/>
      <c r="C671" s="18" t="s">
        <v>498</v>
      </c>
    </row>
    <row r="672" spans="1:3" ht="15.75">
      <c r="A672" s="11"/>
      <c r="C672" s="18" t="s">
        <v>325</v>
      </c>
    </row>
    <row r="673" ht="15">
      <c r="A673" s="11"/>
    </row>
    <row r="674" spans="1:7" ht="15">
      <c r="A674" s="11"/>
      <c r="E674" s="2" t="s">
        <v>7</v>
      </c>
      <c r="G674" s="42" t="s">
        <v>8</v>
      </c>
    </row>
    <row r="675" spans="1:7" ht="15">
      <c r="A675" s="11"/>
      <c r="B675" s="6" t="s">
        <v>9</v>
      </c>
      <c r="E675" s="43" t="s">
        <v>446</v>
      </c>
      <c r="G675" s="43" t="s">
        <v>499</v>
      </c>
    </row>
    <row r="676" spans="1:7" ht="15">
      <c r="A676" s="11"/>
      <c r="B676" s="7"/>
      <c r="E676" s="7"/>
      <c r="G676" s="7"/>
    </row>
    <row r="677" spans="1:7" ht="15">
      <c r="A677" s="11"/>
      <c r="B677" s="7" t="s">
        <v>366</v>
      </c>
      <c r="C677" s="1" t="s">
        <v>7</v>
      </c>
      <c r="E677" s="21">
        <v>40540</v>
      </c>
      <c r="F677" s="1" t="s">
        <v>7</v>
      </c>
      <c r="G677" s="21">
        <v>51837</v>
      </c>
    </row>
    <row r="678" ht="15">
      <c r="A678" s="11"/>
    </row>
    <row r="679" spans="1:7" ht="15">
      <c r="A679" s="11"/>
      <c r="B679" s="2" t="s">
        <v>255</v>
      </c>
      <c r="E679" s="8">
        <v>290414</v>
      </c>
      <c r="G679" s="8">
        <v>318625</v>
      </c>
    </row>
    <row r="680" ht="15">
      <c r="A680" s="11"/>
    </row>
    <row r="681" spans="1:7" ht="15">
      <c r="A681" s="11"/>
      <c r="B681" s="2" t="s">
        <v>289</v>
      </c>
      <c r="E681" s="8">
        <v>5000</v>
      </c>
      <c r="G681" s="8">
        <v>8000</v>
      </c>
    </row>
    <row r="682" ht="15">
      <c r="A682" s="11"/>
    </row>
    <row r="683" spans="1:7" ht="15">
      <c r="A683" s="11"/>
      <c r="B683" s="2" t="s">
        <v>406</v>
      </c>
      <c r="E683" s="8">
        <v>40170</v>
      </c>
      <c r="G683" s="8">
        <v>45170</v>
      </c>
    </row>
    <row r="684" ht="15">
      <c r="A684" s="11"/>
    </row>
    <row r="685" spans="1:7" ht="15">
      <c r="A685" s="11"/>
      <c r="B685" s="2" t="s">
        <v>306</v>
      </c>
      <c r="E685" s="8">
        <v>4090</v>
      </c>
      <c r="G685" s="8">
        <v>4090</v>
      </c>
    </row>
    <row r="686" ht="15">
      <c r="A686" s="11"/>
    </row>
    <row r="687" spans="1:7" ht="15">
      <c r="A687" s="11"/>
      <c r="B687" s="2" t="s">
        <v>93</v>
      </c>
      <c r="E687" s="8">
        <v>85015</v>
      </c>
      <c r="G687" s="8">
        <v>95442</v>
      </c>
    </row>
    <row r="688" ht="15">
      <c r="A688" s="11"/>
    </row>
    <row r="689" spans="1:7" ht="15">
      <c r="A689" s="11"/>
      <c r="B689" s="2" t="s">
        <v>290</v>
      </c>
      <c r="E689" s="8">
        <v>56218</v>
      </c>
      <c r="G689" s="8">
        <v>57298</v>
      </c>
    </row>
    <row r="690" ht="15">
      <c r="A690" s="11"/>
    </row>
    <row r="691" spans="1:7" ht="15">
      <c r="A691" s="11"/>
      <c r="B691" s="1" t="s">
        <v>307</v>
      </c>
      <c r="E691" s="1">
        <v>16090</v>
      </c>
      <c r="G691" s="1">
        <v>16272</v>
      </c>
    </row>
    <row r="692" ht="15">
      <c r="A692" s="11"/>
    </row>
    <row r="693" spans="1:7" ht="15">
      <c r="A693" s="11"/>
      <c r="B693" s="2" t="s">
        <v>94</v>
      </c>
      <c r="E693" s="8">
        <v>124933</v>
      </c>
      <c r="G693" s="8">
        <v>123745</v>
      </c>
    </row>
    <row r="694" spans="1:7" ht="15">
      <c r="A694" s="11"/>
      <c r="B694" s="2"/>
      <c r="E694" s="8"/>
      <c r="G694" s="8"/>
    </row>
    <row r="695" spans="1:7" ht="15">
      <c r="A695" s="11"/>
      <c r="B695" s="1" t="s">
        <v>500</v>
      </c>
      <c r="E695" s="1">
        <v>1870</v>
      </c>
      <c r="G695" s="1">
        <v>2000</v>
      </c>
    </row>
    <row r="696" ht="15">
      <c r="A696" s="11"/>
    </row>
    <row r="697" spans="1:7" ht="15">
      <c r="A697" s="11"/>
      <c r="B697" s="2" t="s">
        <v>409</v>
      </c>
      <c r="E697" s="8">
        <v>32965</v>
      </c>
      <c r="G697" s="8">
        <v>37965</v>
      </c>
    </row>
    <row r="698" ht="15">
      <c r="A698" s="11"/>
    </row>
    <row r="699" spans="1:7" ht="15">
      <c r="A699" s="11"/>
      <c r="B699" s="1" t="s">
        <v>308</v>
      </c>
      <c r="E699" s="1">
        <v>5300</v>
      </c>
      <c r="G699" s="1">
        <v>5300</v>
      </c>
    </row>
    <row r="700" ht="15">
      <c r="A700" s="11"/>
    </row>
    <row r="701" spans="1:7" ht="15">
      <c r="A701" s="11"/>
      <c r="B701" s="2" t="s">
        <v>95</v>
      </c>
      <c r="E701" s="8">
        <v>24073</v>
      </c>
      <c r="G701" s="8">
        <v>24261</v>
      </c>
    </row>
    <row r="702" ht="15">
      <c r="A702" s="11"/>
    </row>
    <row r="703" spans="1:7" ht="15">
      <c r="A703" s="11"/>
      <c r="B703" s="1" t="s">
        <v>407</v>
      </c>
      <c r="E703" s="1">
        <v>20000</v>
      </c>
      <c r="G703" s="1">
        <v>20000</v>
      </c>
    </row>
    <row r="704" ht="15">
      <c r="A704" s="11"/>
    </row>
    <row r="705" spans="1:7" ht="15">
      <c r="A705" s="11"/>
      <c r="B705" s="2" t="s">
        <v>371</v>
      </c>
      <c r="E705" s="8">
        <v>15000</v>
      </c>
      <c r="G705" s="8">
        <v>15000</v>
      </c>
    </row>
    <row r="706" spans="1:7" ht="15">
      <c r="A706" s="11"/>
      <c r="B706" s="2"/>
      <c r="E706" s="8"/>
      <c r="G706" s="8"/>
    </row>
    <row r="707" spans="1:7" ht="15">
      <c r="A707" s="11"/>
      <c r="B707" s="2" t="s">
        <v>370</v>
      </c>
      <c r="E707" s="8">
        <v>4690</v>
      </c>
      <c r="G707" s="8">
        <v>4690</v>
      </c>
    </row>
    <row r="708" ht="15">
      <c r="A708" s="11"/>
    </row>
    <row r="709" spans="1:7" ht="15">
      <c r="A709" s="11"/>
      <c r="B709" s="2" t="s">
        <v>309</v>
      </c>
      <c r="E709" s="8">
        <v>78878</v>
      </c>
      <c r="G709" s="8">
        <v>81228</v>
      </c>
    </row>
    <row r="710" ht="15">
      <c r="A710" s="11"/>
    </row>
    <row r="711" spans="1:7" ht="15">
      <c r="A711" s="11"/>
      <c r="B711" s="2" t="s">
        <v>256</v>
      </c>
      <c r="E711" s="8">
        <v>53000</v>
      </c>
      <c r="G711" s="8">
        <v>65000</v>
      </c>
    </row>
    <row r="712" ht="15">
      <c r="A712" s="11"/>
    </row>
    <row r="713" spans="1:7" ht="15">
      <c r="A713" s="11"/>
      <c r="B713" s="2" t="s">
        <v>96</v>
      </c>
      <c r="E713" s="8">
        <v>63222</v>
      </c>
      <c r="G713" s="8">
        <v>62438</v>
      </c>
    </row>
    <row r="714" spans="1:7" ht="15">
      <c r="A714" s="11"/>
      <c r="B714" s="2"/>
      <c r="E714" s="8"/>
      <c r="G714" s="8"/>
    </row>
    <row r="715" spans="1:7" ht="15">
      <c r="A715" s="11"/>
      <c r="B715" s="2" t="s">
        <v>408</v>
      </c>
      <c r="E715" s="12">
        <v>28000</v>
      </c>
      <c r="G715" s="12">
        <v>10000</v>
      </c>
    </row>
    <row r="716" spans="1:7" ht="15">
      <c r="A716" s="11"/>
      <c r="B716" s="2"/>
      <c r="E716" s="12"/>
      <c r="G716" s="12"/>
    </row>
    <row r="717" spans="1:7" ht="15">
      <c r="A717" s="11"/>
      <c r="B717" s="2" t="s">
        <v>476</v>
      </c>
      <c r="E717" s="9">
        <v>4300</v>
      </c>
      <c r="G717" s="9">
        <v>1250</v>
      </c>
    </row>
    <row r="718" spans="1:7" ht="15">
      <c r="A718" s="11"/>
      <c r="B718" s="2"/>
      <c r="E718" s="12"/>
      <c r="G718" s="12"/>
    </row>
    <row r="719" spans="1:7" ht="15.75" thickBot="1">
      <c r="A719" s="11"/>
      <c r="C719" s="2" t="s">
        <v>15</v>
      </c>
      <c r="E719" s="10">
        <f>SUM(E677:E717)</f>
        <v>993768</v>
      </c>
      <c r="G719" s="10">
        <f>SUM(G677:G717)</f>
        <v>1049611</v>
      </c>
    </row>
    <row r="720" spans="1:7" ht="15.75" thickTop="1">
      <c r="A720" s="11"/>
      <c r="C720" s="2"/>
      <c r="E720" s="12"/>
      <c r="G720" s="12"/>
    </row>
    <row r="721" spans="1:7" ht="15">
      <c r="A721" s="11"/>
      <c r="B721" s="1" t="s">
        <v>7</v>
      </c>
      <c r="E721" s="7" t="s">
        <v>7</v>
      </c>
      <c r="G721" s="7" t="s">
        <v>7</v>
      </c>
    </row>
    <row r="722" spans="1:5" ht="15.75">
      <c r="A722" s="11"/>
      <c r="E722" s="5" t="s">
        <v>235</v>
      </c>
    </row>
    <row r="723" spans="1:5" ht="15.75">
      <c r="A723" s="11"/>
      <c r="E723" s="4" t="s">
        <v>266</v>
      </c>
    </row>
    <row r="724" ht="15">
      <c r="A724" s="11"/>
    </row>
    <row r="725" spans="1:7" ht="15">
      <c r="A725" s="11"/>
      <c r="G725" s="42" t="s">
        <v>8</v>
      </c>
    </row>
    <row r="726" spans="1:7" ht="15">
      <c r="A726" s="11"/>
      <c r="B726" s="6" t="s">
        <v>16</v>
      </c>
      <c r="E726" s="43" t="s">
        <v>446</v>
      </c>
      <c r="G726" s="43" t="s">
        <v>499</v>
      </c>
    </row>
    <row r="727" spans="1:7" ht="15">
      <c r="A727" s="11"/>
      <c r="B727" s="6"/>
      <c r="E727" s="6"/>
      <c r="G727" s="6"/>
    </row>
    <row r="728" spans="1:7" ht="15">
      <c r="A728" s="11"/>
      <c r="B728" s="6"/>
      <c r="E728" s="6"/>
      <c r="G728" s="6"/>
    </row>
    <row r="729" spans="1:7" ht="15">
      <c r="A729" s="11"/>
      <c r="B729" s="2" t="s">
        <v>322</v>
      </c>
      <c r="E729" s="21">
        <v>32240</v>
      </c>
      <c r="G729" s="21">
        <v>42837</v>
      </c>
    </row>
    <row r="730" spans="1:7" ht="15">
      <c r="A730" s="11"/>
      <c r="B730" s="6"/>
      <c r="E730" s="6"/>
      <c r="G730" s="6"/>
    </row>
    <row r="731" spans="1:7" ht="15">
      <c r="A731" s="11"/>
      <c r="B731" s="27" t="s">
        <v>323</v>
      </c>
      <c r="E731" s="24">
        <v>8300</v>
      </c>
      <c r="G731" s="24">
        <v>9000</v>
      </c>
    </row>
    <row r="732" spans="1:7" ht="15">
      <c r="A732" s="11"/>
      <c r="B732" s="6"/>
      <c r="E732" s="6"/>
      <c r="G732" s="6"/>
    </row>
    <row r="733" spans="1:7" ht="15.75" thickBot="1">
      <c r="A733" s="11"/>
      <c r="C733" s="1" t="s">
        <v>15</v>
      </c>
      <c r="E733" s="17">
        <f>SUM(E729:E732)</f>
        <v>40540</v>
      </c>
      <c r="G733" s="17">
        <f>SUM(G729:G732)</f>
        <v>51837</v>
      </c>
    </row>
    <row r="734" spans="1:7" ht="15.75" thickTop="1">
      <c r="A734" s="11"/>
      <c r="E734" s="13"/>
      <c r="G734" s="13"/>
    </row>
    <row r="735" spans="1:7" ht="15">
      <c r="A735" s="11"/>
      <c r="G735" s="2"/>
    </row>
    <row r="736" spans="1:5" ht="15">
      <c r="A736" s="11"/>
      <c r="C736" s="1" t="s">
        <v>7</v>
      </c>
      <c r="E736" s="2" t="s">
        <v>7</v>
      </c>
    </row>
    <row r="737" spans="1:5" ht="15.75">
      <c r="A737" s="11"/>
      <c r="E737" s="5" t="s">
        <v>259</v>
      </c>
    </row>
    <row r="738" spans="1:5" ht="15.75">
      <c r="A738" s="11"/>
      <c r="E738" s="18" t="s">
        <v>97</v>
      </c>
    </row>
    <row r="739" ht="15">
      <c r="A739" s="11"/>
    </row>
    <row r="740" ht="15">
      <c r="A740" s="11"/>
    </row>
    <row r="741" spans="1:7" ht="15">
      <c r="A741" s="11"/>
      <c r="G741" s="42" t="s">
        <v>8</v>
      </c>
    </row>
    <row r="742" spans="1:7" ht="15">
      <c r="A742" s="11"/>
      <c r="B742" s="6" t="s">
        <v>16</v>
      </c>
      <c r="E742" s="43" t="s">
        <v>446</v>
      </c>
      <c r="G742" s="43" t="s">
        <v>499</v>
      </c>
    </row>
    <row r="743" spans="1:7" ht="15">
      <c r="A743" s="11"/>
      <c r="B743" s="7"/>
      <c r="E743" s="7"/>
      <c r="G743" s="7"/>
    </row>
    <row r="744" spans="1:7" ht="15">
      <c r="A744" s="11"/>
      <c r="B744" s="44" t="s">
        <v>501</v>
      </c>
      <c r="E744" s="21">
        <v>167838</v>
      </c>
      <c r="G744" s="21">
        <v>180198</v>
      </c>
    </row>
    <row r="745" spans="1:7" ht="15">
      <c r="A745" s="11"/>
      <c r="B745" s="7" t="s">
        <v>7</v>
      </c>
      <c r="C745" s="1" t="s">
        <v>7</v>
      </c>
      <c r="E745" s="7"/>
      <c r="G745" s="7"/>
    </row>
    <row r="746" spans="1:2" ht="15">
      <c r="A746" s="11"/>
      <c r="B746" s="15" t="s">
        <v>239</v>
      </c>
    </row>
    <row r="747" spans="1:2" ht="15">
      <c r="A747" s="11"/>
      <c r="B747" s="15"/>
    </row>
    <row r="748" spans="1:7" ht="15">
      <c r="A748" s="11"/>
      <c r="B748" s="2" t="s">
        <v>25</v>
      </c>
      <c r="E748" s="8">
        <v>13990</v>
      </c>
      <c r="G748" s="8">
        <v>16050</v>
      </c>
    </row>
    <row r="749" ht="15">
      <c r="A749" s="11"/>
    </row>
    <row r="750" spans="1:7" ht="15">
      <c r="A750" s="11"/>
      <c r="B750" s="2" t="s">
        <v>17</v>
      </c>
      <c r="E750" s="8">
        <v>13400</v>
      </c>
      <c r="G750" s="8">
        <v>14740</v>
      </c>
    </row>
    <row r="751" ht="15">
      <c r="A751" s="11"/>
    </row>
    <row r="752" spans="1:7" ht="15">
      <c r="A752" s="11"/>
      <c r="B752" s="2" t="s">
        <v>226</v>
      </c>
      <c r="E752" s="8">
        <v>25834</v>
      </c>
      <c r="G752" s="8">
        <v>30000</v>
      </c>
    </row>
    <row r="753" ht="15">
      <c r="A753" s="11"/>
    </row>
    <row r="754" spans="1:2" ht="15">
      <c r="A754" s="11"/>
      <c r="B754" s="15" t="s">
        <v>240</v>
      </c>
    </row>
    <row r="755" ht="15">
      <c r="A755" s="11"/>
    </row>
    <row r="756" spans="1:7" ht="15">
      <c r="A756" s="11"/>
      <c r="B756" s="2" t="s">
        <v>21</v>
      </c>
      <c r="E756" s="8">
        <v>4976</v>
      </c>
      <c r="G756" s="8">
        <v>5473</v>
      </c>
    </row>
    <row r="757" spans="1:7" ht="15">
      <c r="A757" s="11"/>
      <c r="B757" s="2"/>
      <c r="E757" s="8"/>
      <c r="G757" s="8"/>
    </row>
    <row r="758" spans="1:7" ht="15">
      <c r="A758" s="11"/>
      <c r="B758" s="2" t="s">
        <v>27</v>
      </c>
      <c r="E758" s="8">
        <v>8745</v>
      </c>
      <c r="G758" s="8">
        <v>9620</v>
      </c>
    </row>
    <row r="759" spans="1:7" ht="15">
      <c r="A759" s="11"/>
      <c r="B759" s="2"/>
      <c r="E759" s="8"/>
      <c r="G759" s="8"/>
    </row>
    <row r="760" spans="1:7" ht="15">
      <c r="A760" s="11"/>
      <c r="B760" s="2" t="s">
        <v>23</v>
      </c>
      <c r="E760" s="8">
        <v>6500</v>
      </c>
      <c r="G760" s="8">
        <v>7150</v>
      </c>
    </row>
    <row r="761" ht="15">
      <c r="A761" s="11"/>
    </row>
    <row r="762" spans="1:2" ht="15">
      <c r="A762" s="11"/>
      <c r="B762" s="15" t="s">
        <v>241</v>
      </c>
    </row>
    <row r="763" ht="15">
      <c r="A763" s="11"/>
    </row>
    <row r="764" spans="1:7" ht="15">
      <c r="A764" s="11"/>
      <c r="B764" s="2" t="s">
        <v>98</v>
      </c>
      <c r="E764" s="8">
        <v>5840</v>
      </c>
      <c r="G764" s="8">
        <v>6424</v>
      </c>
    </row>
    <row r="765" ht="15">
      <c r="A765" s="11"/>
    </row>
    <row r="766" spans="1:7" ht="15">
      <c r="A766" s="11"/>
      <c r="B766" s="1" t="s">
        <v>310</v>
      </c>
      <c r="E766" s="1">
        <v>7464</v>
      </c>
      <c r="G766" s="1">
        <v>8210</v>
      </c>
    </row>
    <row r="767" ht="15">
      <c r="A767" s="11"/>
    </row>
    <row r="768" spans="1:7" ht="15">
      <c r="A768" s="11"/>
      <c r="B768" s="1" t="s">
        <v>364</v>
      </c>
      <c r="E768" s="1">
        <v>1500</v>
      </c>
      <c r="G768" s="1">
        <v>3000</v>
      </c>
    </row>
    <row r="769" ht="15">
      <c r="A769" s="11"/>
    </row>
    <row r="770" spans="1:7" ht="15">
      <c r="A770" s="11"/>
      <c r="B770" s="15" t="s">
        <v>20</v>
      </c>
      <c r="E770" s="1">
        <v>0</v>
      </c>
      <c r="G770" s="1">
        <v>0</v>
      </c>
    </row>
    <row r="771" ht="15">
      <c r="A771" s="11"/>
    </row>
    <row r="772" spans="1:7" ht="15">
      <c r="A772" s="11"/>
      <c r="B772" s="6" t="s">
        <v>99</v>
      </c>
      <c r="E772" s="9">
        <v>34327</v>
      </c>
      <c r="G772" s="9">
        <v>37760</v>
      </c>
    </row>
    <row r="773" spans="1:7" ht="15">
      <c r="A773" s="11"/>
      <c r="E773" s="7" t="s">
        <v>7</v>
      </c>
      <c r="G773" s="7" t="s">
        <v>7</v>
      </c>
    </row>
    <row r="774" spans="1:7" ht="15.75" thickBot="1">
      <c r="A774" s="11"/>
      <c r="C774" s="2" t="s">
        <v>15</v>
      </c>
      <c r="E774" s="10">
        <f>SUM(E744:E772)</f>
        <v>290414</v>
      </c>
      <c r="G774" s="10">
        <f>SUM(G744:G772)</f>
        <v>318625</v>
      </c>
    </row>
    <row r="775" spans="1:7" ht="15.75" thickTop="1">
      <c r="A775" s="11"/>
      <c r="C775" s="2"/>
      <c r="E775" s="12"/>
      <c r="G775" s="12"/>
    </row>
    <row r="776" spans="1:7" ht="15">
      <c r="A776" s="11"/>
      <c r="B776" s="1" t="s">
        <v>7</v>
      </c>
      <c r="C776" s="2"/>
      <c r="E776" s="12"/>
      <c r="G776" s="12"/>
    </row>
    <row r="777" spans="1:7" ht="15">
      <c r="A777" s="11"/>
      <c r="E777" s="7" t="s">
        <v>7</v>
      </c>
      <c r="G777" s="7" t="s">
        <v>7</v>
      </c>
    </row>
    <row r="778" spans="1:5" ht="15.75">
      <c r="A778" s="11"/>
      <c r="E778" s="4" t="s">
        <v>296</v>
      </c>
    </row>
    <row r="779" spans="1:5" ht="15.75">
      <c r="A779" s="11"/>
      <c r="E779" s="18" t="s">
        <v>100</v>
      </c>
    </row>
    <row r="780" ht="15">
      <c r="A780" s="11"/>
    </row>
    <row r="781" spans="1:7" ht="15">
      <c r="A781" s="11"/>
      <c r="G781" s="42" t="s">
        <v>8</v>
      </c>
    </row>
    <row r="782" spans="1:7" ht="15">
      <c r="A782" s="11"/>
      <c r="B782" s="6" t="s">
        <v>16</v>
      </c>
      <c r="E782" s="43" t="s">
        <v>446</v>
      </c>
      <c r="G782" s="43" t="s">
        <v>499</v>
      </c>
    </row>
    <row r="783" spans="1:7" ht="15">
      <c r="A783" s="11"/>
      <c r="B783" s="7"/>
      <c r="E783" s="7"/>
      <c r="G783" s="7"/>
    </row>
    <row r="784" ht="15">
      <c r="A784" s="11"/>
    </row>
    <row r="785" spans="1:3" ht="15">
      <c r="A785" s="11"/>
      <c r="B785" s="2" t="s">
        <v>30</v>
      </c>
      <c r="C785" s="2"/>
    </row>
    <row r="786" spans="1:7" ht="15">
      <c r="A786" s="11"/>
      <c r="B786" s="2" t="s">
        <v>31</v>
      </c>
      <c r="E786" s="9">
        <v>5000</v>
      </c>
      <c r="G786" s="9">
        <v>8000</v>
      </c>
    </row>
    <row r="787" spans="1:7" ht="15">
      <c r="A787" s="11"/>
      <c r="E787" s="2" t="s">
        <v>7</v>
      </c>
      <c r="G787" s="2" t="s">
        <v>7</v>
      </c>
    </row>
    <row r="788" spans="1:7" ht="15.75" thickBot="1">
      <c r="A788" s="11"/>
      <c r="C788" s="2" t="s">
        <v>101</v>
      </c>
      <c r="E788" s="10">
        <v>5000</v>
      </c>
      <c r="G788" s="10">
        <v>8000</v>
      </c>
    </row>
    <row r="789" spans="1:7" ht="15.75" thickTop="1">
      <c r="A789" s="11"/>
      <c r="E789" s="7" t="s">
        <v>7</v>
      </c>
      <c r="G789" s="7" t="s">
        <v>7</v>
      </c>
    </row>
    <row r="790" spans="1:7" ht="15">
      <c r="A790" s="11"/>
      <c r="E790" s="7"/>
      <c r="G790" s="7"/>
    </row>
    <row r="791" spans="1:5" ht="15.75">
      <c r="A791" s="11"/>
      <c r="E791" s="4" t="s">
        <v>286</v>
      </c>
    </row>
    <row r="792" spans="1:5" ht="15.75">
      <c r="A792" s="11"/>
      <c r="E792" s="18" t="s">
        <v>102</v>
      </c>
    </row>
    <row r="793" ht="15">
      <c r="A793" s="11"/>
    </row>
    <row r="794" ht="15">
      <c r="A794" s="11"/>
    </row>
    <row r="795" spans="1:7" ht="15">
      <c r="A795" s="11"/>
      <c r="G795" s="42" t="s">
        <v>8</v>
      </c>
    </row>
    <row r="796" spans="1:7" ht="15">
      <c r="A796" s="11"/>
      <c r="B796" s="6" t="s">
        <v>16</v>
      </c>
      <c r="E796" s="43" t="s">
        <v>446</v>
      </c>
      <c r="G796" s="43" t="s">
        <v>499</v>
      </c>
    </row>
    <row r="797" spans="1:7" ht="15">
      <c r="A797" s="11"/>
      <c r="B797" s="7"/>
      <c r="E797" s="7"/>
      <c r="G797" s="7"/>
    </row>
    <row r="798" ht="15">
      <c r="A798" s="11"/>
    </row>
    <row r="799" spans="1:7" ht="15">
      <c r="A799" s="11"/>
      <c r="B799" s="2" t="s">
        <v>260</v>
      </c>
      <c r="E799" s="8">
        <v>18540</v>
      </c>
      <c r="G799" s="8">
        <v>23540</v>
      </c>
    </row>
    <row r="800" ht="15">
      <c r="A800" s="11"/>
    </row>
    <row r="801" spans="1:7" ht="15">
      <c r="A801" s="11"/>
      <c r="B801" s="1" t="s">
        <v>261</v>
      </c>
      <c r="E801" s="1">
        <v>515</v>
      </c>
      <c r="G801" s="1">
        <v>515</v>
      </c>
    </row>
    <row r="802" ht="15">
      <c r="A802" s="11"/>
    </row>
    <row r="803" spans="1:7" ht="15">
      <c r="A803" s="11"/>
      <c r="B803" s="2" t="s">
        <v>103</v>
      </c>
      <c r="E803" s="8">
        <v>1030</v>
      </c>
      <c r="G803" s="8">
        <v>1030</v>
      </c>
    </row>
    <row r="804" spans="1:7" ht="15">
      <c r="A804" s="11"/>
      <c r="B804" s="2"/>
      <c r="E804" s="8"/>
      <c r="G804" s="8"/>
    </row>
    <row r="805" spans="1:7" ht="15">
      <c r="A805" s="11"/>
      <c r="B805" s="2" t="s">
        <v>219</v>
      </c>
      <c r="E805" s="12">
        <v>3090</v>
      </c>
      <c r="G805" s="12">
        <v>3090</v>
      </c>
    </row>
    <row r="806" spans="1:7" ht="15">
      <c r="A806" s="11"/>
      <c r="B806" s="2"/>
      <c r="E806" s="12"/>
      <c r="G806" s="12"/>
    </row>
    <row r="807" spans="1:7" ht="15">
      <c r="A807" s="11"/>
      <c r="B807" s="2" t="s">
        <v>218</v>
      </c>
      <c r="E807" s="12">
        <v>4635</v>
      </c>
      <c r="G807" s="12">
        <v>4635</v>
      </c>
    </row>
    <row r="808" spans="1:7" ht="15">
      <c r="A808" s="11"/>
      <c r="B808" s="2"/>
      <c r="E808" s="12"/>
      <c r="G808" s="12"/>
    </row>
    <row r="809" spans="1:7" ht="15">
      <c r="A809" s="11"/>
      <c r="B809" s="1" t="s">
        <v>445</v>
      </c>
      <c r="C809" s="2" t="s">
        <v>7</v>
      </c>
      <c r="E809" s="1">
        <v>5150</v>
      </c>
      <c r="G809" s="1">
        <v>5150</v>
      </c>
    </row>
    <row r="810" spans="1:3" ht="15">
      <c r="A810" s="11"/>
      <c r="C810" s="2"/>
    </row>
    <row r="811" spans="1:7" ht="15">
      <c r="A811" s="11"/>
      <c r="B811" s="1" t="s">
        <v>404</v>
      </c>
      <c r="C811" s="2"/>
      <c r="E811" s="16">
        <v>7210</v>
      </c>
      <c r="G811" s="16">
        <v>7210</v>
      </c>
    </row>
    <row r="812" spans="1:3" ht="15">
      <c r="A812" s="11"/>
      <c r="C812" s="2"/>
    </row>
    <row r="813" spans="1:7" ht="15.75" thickBot="1">
      <c r="A813" s="11"/>
      <c r="C813" s="2" t="s">
        <v>15</v>
      </c>
      <c r="E813" s="10">
        <f>SUM(E799:E811)</f>
        <v>40170</v>
      </c>
      <c r="G813" s="10">
        <f>SUM(G799:G811)</f>
        <v>45170</v>
      </c>
    </row>
    <row r="814" spans="1:7" ht="15.75" thickTop="1">
      <c r="A814" s="11"/>
      <c r="E814" s="7" t="s">
        <v>7</v>
      </c>
      <c r="G814" s="7" t="s">
        <v>7</v>
      </c>
    </row>
    <row r="815" spans="1:2" ht="15">
      <c r="A815" s="11"/>
      <c r="B815" s="1" t="s">
        <v>7</v>
      </c>
    </row>
    <row r="816" ht="15">
      <c r="A816" s="11"/>
    </row>
    <row r="817" ht="15">
      <c r="A817" s="11"/>
    </row>
    <row r="818" spans="1:5" ht="15.75">
      <c r="A818" s="11"/>
      <c r="E818" s="5" t="s">
        <v>262</v>
      </c>
    </row>
    <row r="819" spans="1:5" ht="15.75">
      <c r="A819" s="11"/>
      <c r="E819" s="18" t="s">
        <v>104</v>
      </c>
    </row>
    <row r="820" ht="15">
      <c r="A820" s="11"/>
    </row>
    <row r="821" spans="1:7" ht="15">
      <c r="A821" s="11"/>
      <c r="G821" s="42" t="s">
        <v>8</v>
      </c>
    </row>
    <row r="822" spans="1:7" ht="15">
      <c r="A822" s="11"/>
      <c r="B822" s="6" t="s">
        <v>16</v>
      </c>
      <c r="E822" s="43" t="s">
        <v>446</v>
      </c>
      <c r="G822" s="43" t="s">
        <v>499</v>
      </c>
    </row>
    <row r="823" spans="1:7" ht="15">
      <c r="A823" s="11"/>
      <c r="B823" s="7"/>
      <c r="E823" s="7"/>
      <c r="G823" s="7"/>
    </row>
    <row r="824" spans="1:7" ht="15">
      <c r="A824" s="11"/>
      <c r="B824" s="2" t="s">
        <v>315</v>
      </c>
      <c r="E824" s="24">
        <v>4090</v>
      </c>
      <c r="G824" s="24">
        <v>4090</v>
      </c>
    </row>
    <row r="825" spans="1:2" ht="15">
      <c r="A825" s="11"/>
      <c r="B825" s="2"/>
    </row>
    <row r="826" spans="1:7" ht="15.75" thickBot="1">
      <c r="A826" s="11"/>
      <c r="B826" s="2" t="s">
        <v>24</v>
      </c>
      <c r="C826" s="2" t="s">
        <v>15</v>
      </c>
      <c r="E826" s="10">
        <f>SUM(E824:E824)</f>
        <v>4090</v>
      </c>
      <c r="G826" s="10">
        <f>SUM(G824:G824)</f>
        <v>4090</v>
      </c>
    </row>
    <row r="827" spans="1:7" ht="15.75" thickTop="1">
      <c r="A827" s="11"/>
      <c r="B827" s="2" t="s">
        <v>7</v>
      </c>
      <c r="E827" s="7" t="s">
        <v>7</v>
      </c>
      <c r="G827" s="7" t="s">
        <v>7</v>
      </c>
    </row>
    <row r="828" spans="1:7" ht="15">
      <c r="A828" s="11"/>
      <c r="B828" s="2"/>
      <c r="E828" s="7"/>
      <c r="G828" s="7"/>
    </row>
    <row r="829" ht="15">
      <c r="A829" s="11"/>
    </row>
    <row r="830" spans="1:5" ht="15.75">
      <c r="A830" s="11"/>
      <c r="E830" s="18" t="s">
        <v>48</v>
      </c>
    </row>
    <row r="831" spans="1:5" ht="15.75">
      <c r="A831" s="11"/>
      <c r="D831" s="2" t="s">
        <v>7</v>
      </c>
      <c r="E831" s="18" t="s">
        <v>105</v>
      </c>
    </row>
    <row r="832" ht="15">
      <c r="A832" s="11"/>
    </row>
    <row r="833" ht="15">
      <c r="A833" s="11"/>
    </row>
    <row r="834" spans="1:7" ht="15">
      <c r="A834" s="11"/>
      <c r="G834" s="42" t="s">
        <v>8</v>
      </c>
    </row>
    <row r="835" spans="1:7" ht="15">
      <c r="A835" s="11"/>
      <c r="B835" s="6" t="s">
        <v>16</v>
      </c>
      <c r="E835" s="43" t="s">
        <v>446</v>
      </c>
      <c r="G835" s="43" t="s">
        <v>499</v>
      </c>
    </row>
    <row r="836" spans="1:7" ht="15">
      <c r="A836" s="11"/>
      <c r="B836" s="7"/>
      <c r="E836" s="7"/>
      <c r="G836" s="7"/>
    </row>
    <row r="837" ht="15">
      <c r="A837" s="11"/>
    </row>
    <row r="838" spans="1:2" ht="15.75">
      <c r="A838" s="11"/>
      <c r="B838" s="18" t="s">
        <v>195</v>
      </c>
    </row>
    <row r="839" spans="1:7" ht="15">
      <c r="A839" s="11"/>
      <c r="B839" s="2" t="s">
        <v>196</v>
      </c>
      <c r="C839" s="2"/>
      <c r="E839" s="2" t="s">
        <v>7</v>
      </c>
      <c r="G839" s="2" t="s">
        <v>7</v>
      </c>
    </row>
    <row r="840" spans="1:7" ht="15">
      <c r="A840" s="11"/>
      <c r="B840" s="2" t="s">
        <v>197</v>
      </c>
      <c r="E840" s="8">
        <v>53391</v>
      </c>
      <c r="G840" s="8">
        <v>53391</v>
      </c>
    </row>
    <row r="841" spans="1:2" ht="15">
      <c r="A841" s="11"/>
      <c r="B841" s="2" t="s">
        <v>7</v>
      </c>
    </row>
    <row r="842" spans="1:2" ht="15.75">
      <c r="A842" s="11"/>
      <c r="B842" s="18" t="s">
        <v>198</v>
      </c>
    </row>
    <row r="843" spans="1:7" ht="15">
      <c r="A843" s="11"/>
      <c r="B843" s="2" t="s">
        <v>199</v>
      </c>
      <c r="E843" s="8">
        <v>5686</v>
      </c>
      <c r="G843" s="8">
        <v>5606</v>
      </c>
    </row>
    <row r="844" spans="1:7" ht="15">
      <c r="A844" s="11"/>
      <c r="B844" s="2" t="s">
        <v>200</v>
      </c>
      <c r="E844" s="8">
        <v>7591</v>
      </c>
      <c r="G844" s="8">
        <v>8292</v>
      </c>
    </row>
    <row r="845" spans="1:7" ht="15">
      <c r="A845" s="11"/>
      <c r="B845" s="2" t="s">
        <v>203</v>
      </c>
      <c r="E845" s="8">
        <v>1159</v>
      </c>
      <c r="G845" s="8">
        <v>1159</v>
      </c>
    </row>
    <row r="846" spans="1:7" ht="15">
      <c r="A846" s="11"/>
      <c r="B846" s="2" t="s">
        <v>201</v>
      </c>
      <c r="E846" s="8">
        <v>5215</v>
      </c>
      <c r="G846" s="8">
        <v>5215</v>
      </c>
    </row>
    <row r="847" spans="1:7" ht="15">
      <c r="A847" s="11"/>
      <c r="B847" s="2" t="s">
        <v>202</v>
      </c>
      <c r="E847" s="8">
        <v>523</v>
      </c>
      <c r="G847" s="8">
        <v>720</v>
      </c>
    </row>
    <row r="848" spans="1:7" ht="15">
      <c r="A848" s="11"/>
      <c r="B848" s="1" t="s">
        <v>507</v>
      </c>
      <c r="E848" s="1">
        <v>0</v>
      </c>
      <c r="G848" s="1">
        <v>3000</v>
      </c>
    </row>
    <row r="849" spans="1:2" ht="15.75">
      <c r="A849" s="11"/>
      <c r="B849" s="18" t="s">
        <v>204</v>
      </c>
    </row>
    <row r="850" spans="1:7" ht="15">
      <c r="A850" s="11"/>
      <c r="B850" s="2" t="s">
        <v>205</v>
      </c>
      <c r="E850" s="8">
        <v>8000</v>
      </c>
      <c r="G850" s="8">
        <v>8000</v>
      </c>
    </row>
    <row r="851" spans="1:7" ht="15">
      <c r="A851" s="11"/>
      <c r="B851" s="2" t="s">
        <v>206</v>
      </c>
      <c r="E851" s="8">
        <v>450</v>
      </c>
      <c r="G851" s="8">
        <v>450</v>
      </c>
    </row>
    <row r="852" spans="1:7" ht="15">
      <c r="A852" s="11"/>
      <c r="B852" s="2" t="s">
        <v>477</v>
      </c>
      <c r="E852" s="8">
        <v>1500</v>
      </c>
      <c r="G852" s="8">
        <v>0</v>
      </c>
    </row>
    <row r="853" spans="1:7" ht="15">
      <c r="A853" s="11"/>
      <c r="B853" s="2" t="s">
        <v>207</v>
      </c>
      <c r="E853" s="8">
        <v>1500</v>
      </c>
      <c r="G853" s="8">
        <v>0</v>
      </c>
    </row>
    <row r="854" spans="1:7" ht="15">
      <c r="A854" s="11"/>
      <c r="B854" s="2" t="s">
        <v>508</v>
      </c>
      <c r="E854" s="8">
        <v>0</v>
      </c>
      <c r="G854" s="8">
        <v>4670</v>
      </c>
    </row>
    <row r="855" spans="1:7" ht="15">
      <c r="A855" s="11"/>
      <c r="B855" s="2" t="s">
        <v>509</v>
      </c>
      <c r="E855" s="8">
        <v>0</v>
      </c>
      <c r="G855" s="8">
        <v>3000</v>
      </c>
    </row>
    <row r="856" spans="1:7" ht="15">
      <c r="A856" s="11"/>
      <c r="B856" s="2" t="s">
        <v>510</v>
      </c>
      <c r="E856" s="9">
        <v>0</v>
      </c>
      <c r="G856" s="9">
        <v>1939</v>
      </c>
    </row>
    <row r="857" spans="1:7" ht="15">
      <c r="A857" s="11"/>
      <c r="B857" s="2" t="s">
        <v>7</v>
      </c>
      <c r="E857" s="13" t="s">
        <v>7</v>
      </c>
      <c r="G857" s="13" t="s">
        <v>7</v>
      </c>
    </row>
    <row r="858" spans="1:7" ht="15.75" thickBot="1">
      <c r="A858" s="11"/>
      <c r="B858" s="2" t="s">
        <v>7</v>
      </c>
      <c r="C858" s="2" t="s">
        <v>15</v>
      </c>
      <c r="E858" s="10">
        <f>SUM(E840:E856)</f>
        <v>85015</v>
      </c>
      <c r="G858" s="10">
        <f>SUM(G840:G856)</f>
        <v>95442</v>
      </c>
    </row>
    <row r="859" spans="1:7" ht="15.75" thickTop="1">
      <c r="A859" s="11"/>
      <c r="B859" s="2"/>
      <c r="C859" s="2"/>
      <c r="E859" s="12"/>
      <c r="G859" s="12"/>
    </row>
    <row r="860" spans="1:7" ht="15">
      <c r="A860" s="11"/>
      <c r="B860" s="2" t="s">
        <v>502</v>
      </c>
      <c r="C860" s="2"/>
      <c r="E860" s="12"/>
      <c r="G860" s="12"/>
    </row>
    <row r="861" spans="1:7" ht="15">
      <c r="A861" s="11"/>
      <c r="B861" s="2" t="s">
        <v>7</v>
      </c>
      <c r="E861" s="7" t="s">
        <v>7</v>
      </c>
      <c r="G861" s="7" t="s">
        <v>7</v>
      </c>
    </row>
    <row r="862" spans="1:5" ht="15.75">
      <c r="A862" s="11"/>
      <c r="E862" s="4" t="s">
        <v>294</v>
      </c>
    </row>
    <row r="863" spans="1:5" ht="15.75">
      <c r="A863" s="11"/>
      <c r="E863" s="18" t="s">
        <v>106</v>
      </c>
    </row>
    <row r="864" ht="15">
      <c r="A864" s="11"/>
    </row>
    <row r="865" ht="15">
      <c r="A865" s="11"/>
    </row>
    <row r="866" spans="1:7" ht="15">
      <c r="A866" s="11"/>
      <c r="G866" s="42" t="s">
        <v>8</v>
      </c>
    </row>
    <row r="867" spans="1:7" ht="15">
      <c r="A867" s="11"/>
      <c r="B867" s="6" t="s">
        <v>16</v>
      </c>
      <c r="E867" s="43" t="s">
        <v>446</v>
      </c>
      <c r="G867" s="43" t="s">
        <v>499</v>
      </c>
    </row>
    <row r="868" spans="1:7" ht="15">
      <c r="A868" s="11"/>
      <c r="B868" s="6"/>
      <c r="E868" s="6"/>
      <c r="G868" s="6"/>
    </row>
    <row r="869" spans="1:7" ht="15">
      <c r="A869" s="11"/>
      <c r="B869" s="1" t="s">
        <v>247</v>
      </c>
      <c r="C869" s="1" t="s">
        <v>7</v>
      </c>
      <c r="E869" s="8">
        <v>530</v>
      </c>
      <c r="G869" s="8">
        <v>530</v>
      </c>
    </row>
    <row r="870" ht="15">
      <c r="A870" s="11"/>
    </row>
    <row r="871" spans="1:7" ht="15">
      <c r="A871" s="11"/>
      <c r="B871" s="2" t="s">
        <v>71</v>
      </c>
      <c r="E871" s="8">
        <v>36016</v>
      </c>
      <c r="G871" s="8">
        <v>37096</v>
      </c>
    </row>
    <row r="872" ht="15">
      <c r="A872" s="11"/>
    </row>
    <row r="873" spans="1:7" ht="15">
      <c r="A873" s="11"/>
      <c r="B873" s="1" t="s">
        <v>73</v>
      </c>
      <c r="E873" s="1">
        <v>6180</v>
      </c>
      <c r="G873" s="1">
        <v>6180</v>
      </c>
    </row>
    <row r="874" ht="15">
      <c r="A874" s="11"/>
    </row>
    <row r="875" spans="1:7" ht="15">
      <c r="A875" s="11"/>
      <c r="B875" s="2" t="s">
        <v>263</v>
      </c>
      <c r="E875" s="8">
        <v>2060</v>
      </c>
      <c r="G875" s="8">
        <v>2060</v>
      </c>
    </row>
    <row r="876" ht="15">
      <c r="A876" s="11"/>
    </row>
    <row r="877" spans="1:7" ht="15">
      <c r="A877" s="11"/>
      <c r="B877" s="2" t="s">
        <v>316</v>
      </c>
      <c r="E877" s="8">
        <v>1030</v>
      </c>
      <c r="G877" s="8">
        <v>1030</v>
      </c>
    </row>
    <row r="878" ht="15">
      <c r="A878" s="11"/>
    </row>
    <row r="879" spans="1:7" ht="15">
      <c r="A879" s="11"/>
      <c r="B879" s="2" t="s">
        <v>69</v>
      </c>
      <c r="E879" s="8">
        <v>4120</v>
      </c>
      <c r="G879" s="8">
        <v>4120</v>
      </c>
    </row>
    <row r="880" ht="15">
      <c r="A880" s="11"/>
    </row>
    <row r="881" spans="1:7" ht="15">
      <c r="A881" s="11"/>
      <c r="B881" s="2" t="s">
        <v>67</v>
      </c>
      <c r="E881" s="8">
        <v>1596</v>
      </c>
      <c r="G881" s="8">
        <v>1596</v>
      </c>
    </row>
    <row r="882" ht="15">
      <c r="A882" s="11"/>
    </row>
    <row r="883" spans="1:7" ht="15">
      <c r="A883" s="11"/>
      <c r="B883" s="2" t="s">
        <v>108</v>
      </c>
      <c r="E883" s="8">
        <v>1596</v>
      </c>
      <c r="G883" s="8">
        <v>1596</v>
      </c>
    </row>
    <row r="884" ht="15">
      <c r="A884" s="11"/>
    </row>
    <row r="885" spans="1:7" ht="15">
      <c r="A885" s="11"/>
      <c r="B885" s="2" t="s">
        <v>264</v>
      </c>
      <c r="E885" s="9">
        <v>3090</v>
      </c>
      <c r="G885" s="9">
        <v>3090</v>
      </c>
    </row>
    <row r="886" spans="1:2" ht="15">
      <c r="A886" s="11"/>
      <c r="B886" s="2" t="s">
        <v>7</v>
      </c>
    </row>
    <row r="887" spans="1:7" ht="15.75" thickBot="1">
      <c r="A887" s="11"/>
      <c r="B887" s="2" t="s">
        <v>7</v>
      </c>
      <c r="C887" s="2" t="s">
        <v>15</v>
      </c>
      <c r="E887" s="10">
        <f>SUM(E869:E885)</f>
        <v>56218</v>
      </c>
      <c r="G887" s="10">
        <f>SUM(G869:G885)</f>
        <v>57298</v>
      </c>
    </row>
    <row r="888" spans="1:7" ht="15.75" thickTop="1">
      <c r="A888" s="11"/>
      <c r="B888" s="2" t="s">
        <v>7</v>
      </c>
      <c r="E888" s="7" t="s">
        <v>7</v>
      </c>
      <c r="G888" s="7" t="s">
        <v>7</v>
      </c>
    </row>
    <row r="889" spans="1:3" ht="15">
      <c r="A889" s="11"/>
      <c r="B889" s="2" t="s">
        <v>7</v>
      </c>
      <c r="C889" s="1" t="s">
        <v>7</v>
      </c>
    </row>
    <row r="890" ht="15">
      <c r="A890" s="11"/>
    </row>
    <row r="891" spans="1:5" ht="15.75">
      <c r="A891" s="11"/>
      <c r="E891" s="5" t="s">
        <v>189</v>
      </c>
    </row>
    <row r="892" spans="1:5" ht="15.75">
      <c r="A892" s="11"/>
      <c r="D892" s="2" t="s">
        <v>7</v>
      </c>
      <c r="E892" s="5" t="s">
        <v>234</v>
      </c>
    </row>
    <row r="893" spans="1:5" ht="15">
      <c r="A893" s="11"/>
      <c r="E893" s="1" t="s">
        <v>7</v>
      </c>
    </row>
    <row r="894" ht="15">
      <c r="A894" s="11"/>
    </row>
    <row r="895" spans="1:7" ht="15">
      <c r="A895" s="11"/>
      <c r="G895" s="42" t="s">
        <v>8</v>
      </c>
    </row>
    <row r="896" spans="1:7" ht="15">
      <c r="A896" s="11"/>
      <c r="B896" s="6" t="s">
        <v>16</v>
      </c>
      <c r="E896" s="43" t="s">
        <v>446</v>
      </c>
      <c r="G896" s="43" t="s">
        <v>499</v>
      </c>
    </row>
    <row r="897" spans="1:7" ht="15">
      <c r="A897" s="11"/>
      <c r="B897" s="7"/>
      <c r="E897" s="7"/>
      <c r="G897" s="7"/>
    </row>
    <row r="898" ht="15">
      <c r="A898" s="11"/>
    </row>
    <row r="899" spans="1:7" ht="15">
      <c r="A899" s="11"/>
      <c r="B899" s="2" t="s">
        <v>317</v>
      </c>
      <c r="E899" s="8">
        <v>9000</v>
      </c>
      <c r="G899" s="8">
        <v>9000</v>
      </c>
    </row>
    <row r="900" spans="1:7" ht="15">
      <c r="A900" s="11"/>
      <c r="E900" s="2" t="s">
        <v>7</v>
      </c>
      <c r="G900" s="2" t="s">
        <v>7</v>
      </c>
    </row>
    <row r="901" spans="1:7" ht="15">
      <c r="A901" s="11"/>
      <c r="B901" s="2" t="s">
        <v>503</v>
      </c>
      <c r="E901" s="12">
        <v>6060</v>
      </c>
      <c r="G901" s="12">
        <v>6242</v>
      </c>
    </row>
    <row r="902" spans="1:7" ht="15">
      <c r="A902" s="11"/>
      <c r="B902" s="2"/>
      <c r="E902" s="12"/>
      <c r="G902" s="12"/>
    </row>
    <row r="903" spans="1:7" ht="15">
      <c r="A903" s="11"/>
      <c r="B903" s="2" t="s">
        <v>233</v>
      </c>
      <c r="E903" s="9">
        <v>1030</v>
      </c>
      <c r="G903" s="9">
        <v>1030</v>
      </c>
    </row>
    <row r="904" spans="1:7" ht="15">
      <c r="A904" s="11"/>
      <c r="E904" s="7" t="s">
        <v>7</v>
      </c>
      <c r="G904" s="7" t="s">
        <v>7</v>
      </c>
    </row>
    <row r="905" spans="1:7" ht="15.75" thickBot="1">
      <c r="A905" s="11"/>
      <c r="C905" s="2" t="s">
        <v>15</v>
      </c>
      <c r="E905" s="10">
        <f>SUM(E899:E904)</f>
        <v>16090</v>
      </c>
      <c r="G905" s="10">
        <f>SUM(G899:G904)</f>
        <v>16272</v>
      </c>
    </row>
    <row r="906" spans="1:7" ht="15.75" thickTop="1">
      <c r="A906" s="11"/>
      <c r="C906" s="2"/>
      <c r="E906" s="12"/>
      <c r="G906" s="12"/>
    </row>
    <row r="907" spans="1:7" ht="15.75">
      <c r="A907" s="11"/>
      <c r="E907" s="45" t="s">
        <v>453</v>
      </c>
      <c r="G907" s="13"/>
    </row>
    <row r="908" spans="1:5" ht="15.75">
      <c r="A908" s="11"/>
      <c r="E908" s="5" t="s">
        <v>454</v>
      </c>
    </row>
    <row r="909" ht="15">
      <c r="A909" s="11"/>
    </row>
    <row r="910" ht="15">
      <c r="A910" s="11"/>
    </row>
    <row r="911" spans="1:7" ht="15">
      <c r="A911" s="11"/>
      <c r="G911" s="42" t="s">
        <v>8</v>
      </c>
    </row>
    <row r="912" spans="1:7" ht="15">
      <c r="A912" s="11"/>
      <c r="B912" s="6" t="s">
        <v>16</v>
      </c>
      <c r="E912" s="43" t="s">
        <v>446</v>
      </c>
      <c r="G912" s="43" t="s">
        <v>499</v>
      </c>
    </row>
    <row r="913" spans="1:7" ht="15">
      <c r="A913" s="11"/>
      <c r="B913" s="6"/>
      <c r="E913" s="6"/>
      <c r="G913" s="6"/>
    </row>
    <row r="914" spans="1:7" ht="15">
      <c r="A914" s="11"/>
      <c r="B914" s="1" t="s">
        <v>455</v>
      </c>
      <c r="C914" s="1" t="s">
        <v>7</v>
      </c>
      <c r="E914" s="21">
        <v>527</v>
      </c>
      <c r="G914" s="21">
        <v>570</v>
      </c>
    </row>
    <row r="915" spans="1:7" ht="15">
      <c r="A915" s="11"/>
      <c r="E915" s="21"/>
      <c r="G915" s="21"/>
    </row>
    <row r="916" spans="1:7" ht="15">
      <c r="A916" s="11"/>
      <c r="B916" s="1" t="s">
        <v>456</v>
      </c>
      <c r="E916" s="21">
        <v>935</v>
      </c>
      <c r="G916" s="21">
        <v>978</v>
      </c>
    </row>
    <row r="917" spans="1:7" ht="15">
      <c r="A917" s="11"/>
      <c r="E917" s="21"/>
      <c r="G917" s="21"/>
    </row>
    <row r="918" spans="1:7" ht="15">
      <c r="A918" s="11"/>
      <c r="B918" s="2" t="s">
        <v>451</v>
      </c>
      <c r="C918" s="1" t="s">
        <v>7</v>
      </c>
      <c r="E918" s="24">
        <v>408</v>
      </c>
      <c r="G918" s="24">
        <v>452</v>
      </c>
    </row>
    <row r="919" spans="1:7" ht="15">
      <c r="A919" s="11"/>
      <c r="B919" s="2"/>
      <c r="E919" s="33"/>
      <c r="G919" s="33"/>
    </row>
    <row r="920" spans="1:7" ht="15.75" thickBot="1">
      <c r="A920" s="11"/>
      <c r="C920" s="1" t="s">
        <v>224</v>
      </c>
      <c r="E920" s="17">
        <f>SUM(E914:E918)</f>
        <v>1870</v>
      </c>
      <c r="G920" s="17">
        <f>SUM(G914:G918)</f>
        <v>2000</v>
      </c>
    </row>
    <row r="921" spans="1:7" ht="15.75" thickTop="1">
      <c r="A921" s="11"/>
      <c r="E921" s="13"/>
      <c r="G921" s="13"/>
    </row>
    <row r="922" spans="1:7" ht="15">
      <c r="A922" s="11"/>
      <c r="E922" s="7"/>
      <c r="G922" s="7"/>
    </row>
    <row r="923" ht="15">
      <c r="A923" s="11"/>
    </row>
    <row r="924" spans="1:5" ht="15.75">
      <c r="A924" s="11"/>
      <c r="E924" s="5" t="s">
        <v>265</v>
      </c>
    </row>
    <row r="925" spans="1:5" ht="15.75">
      <c r="A925" s="11"/>
      <c r="D925" s="2" t="s">
        <v>7</v>
      </c>
      <c r="E925" s="18" t="s">
        <v>109</v>
      </c>
    </row>
    <row r="926" ht="15">
      <c r="A926" s="11"/>
    </row>
    <row r="927" ht="15">
      <c r="A927" s="11"/>
    </row>
    <row r="928" spans="1:7" ht="15">
      <c r="A928" s="11"/>
      <c r="G928" s="42" t="s">
        <v>8</v>
      </c>
    </row>
    <row r="929" spans="1:7" ht="15">
      <c r="A929" s="11"/>
      <c r="B929" s="6" t="s">
        <v>16</v>
      </c>
      <c r="E929" s="43" t="s">
        <v>446</v>
      </c>
      <c r="G929" s="43" t="s">
        <v>499</v>
      </c>
    </row>
    <row r="930" spans="1:7" ht="15">
      <c r="A930" s="11"/>
      <c r="B930" s="7"/>
      <c r="E930" s="7"/>
      <c r="G930" s="7"/>
    </row>
    <row r="931" spans="1:7" ht="15">
      <c r="A931" s="11"/>
      <c r="B931" s="1" t="s">
        <v>230</v>
      </c>
      <c r="E931" s="1">
        <v>14030</v>
      </c>
      <c r="G931" s="1">
        <v>14030</v>
      </c>
    </row>
    <row r="932" spans="1:2" ht="15">
      <c r="A932" s="11"/>
      <c r="B932" s="2" t="s">
        <v>7</v>
      </c>
    </row>
    <row r="933" spans="1:7" ht="15">
      <c r="A933" s="11"/>
      <c r="B933" s="2" t="s">
        <v>231</v>
      </c>
      <c r="E933" s="12">
        <v>515</v>
      </c>
      <c r="G933" s="12">
        <v>515</v>
      </c>
    </row>
    <row r="934" spans="1:7" ht="15">
      <c r="A934" s="11"/>
      <c r="B934" s="2"/>
      <c r="E934" s="12"/>
      <c r="G934" s="12"/>
    </row>
    <row r="935" spans="1:7" ht="15">
      <c r="A935" s="11"/>
      <c r="B935" s="2" t="s">
        <v>318</v>
      </c>
      <c r="E935" s="12">
        <v>530</v>
      </c>
      <c r="G935" s="12">
        <v>530</v>
      </c>
    </row>
    <row r="936" spans="1:7" ht="15">
      <c r="A936" s="11"/>
      <c r="B936" s="2"/>
      <c r="E936" s="12"/>
      <c r="G936" s="12"/>
    </row>
    <row r="937" spans="1:7" ht="15">
      <c r="A937" s="11"/>
      <c r="B937" s="2" t="s">
        <v>319</v>
      </c>
      <c r="E937" s="12">
        <v>7210</v>
      </c>
      <c r="G937" s="12">
        <v>7210</v>
      </c>
    </row>
    <row r="938" spans="1:7" ht="15">
      <c r="A938" s="11"/>
      <c r="B938" s="2"/>
      <c r="E938" s="12"/>
      <c r="G938" s="12"/>
    </row>
    <row r="939" spans="1:7" ht="15">
      <c r="A939" s="11"/>
      <c r="B939" s="2" t="s">
        <v>232</v>
      </c>
      <c r="E939" s="12">
        <v>5000</v>
      </c>
      <c r="G939" s="12">
        <v>7000</v>
      </c>
    </row>
    <row r="940" spans="1:7" ht="15">
      <c r="A940" s="11"/>
      <c r="B940" s="2"/>
      <c r="E940" s="12"/>
      <c r="G940" s="12"/>
    </row>
    <row r="941" spans="1:7" ht="15">
      <c r="A941" s="11"/>
      <c r="B941" s="2" t="s">
        <v>70</v>
      </c>
      <c r="E941" s="12">
        <v>515</v>
      </c>
      <c r="G941" s="12">
        <v>515</v>
      </c>
    </row>
    <row r="942" spans="1:7" ht="15">
      <c r="A942" s="11"/>
      <c r="B942" s="2"/>
      <c r="E942" s="12"/>
      <c r="G942" s="12"/>
    </row>
    <row r="943" spans="1:7" ht="15">
      <c r="A943" s="11"/>
      <c r="B943" s="2" t="s">
        <v>233</v>
      </c>
      <c r="E943" s="12">
        <v>530</v>
      </c>
      <c r="G943" s="12">
        <v>530</v>
      </c>
    </row>
    <row r="944" spans="1:7" ht="15">
      <c r="A944" s="11"/>
      <c r="B944" s="2"/>
      <c r="E944" s="12"/>
      <c r="G944" s="12"/>
    </row>
    <row r="945" spans="1:7" ht="15">
      <c r="A945" s="11"/>
      <c r="B945" s="2" t="s">
        <v>405</v>
      </c>
      <c r="E945" s="12"/>
      <c r="G945" s="12"/>
    </row>
    <row r="946" spans="1:7" ht="15">
      <c r="A946" s="11"/>
      <c r="B946" s="2" t="s">
        <v>367</v>
      </c>
      <c r="E946" s="12">
        <v>1030</v>
      </c>
      <c r="G946" s="12">
        <v>1030</v>
      </c>
    </row>
    <row r="947" spans="1:7" ht="15">
      <c r="A947" s="11"/>
      <c r="B947" s="2" t="s">
        <v>551</v>
      </c>
      <c r="E947" s="12"/>
      <c r="G947" s="12">
        <v>3000</v>
      </c>
    </row>
    <row r="948" spans="1:7" ht="15">
      <c r="A948" s="11"/>
      <c r="B948" s="2" t="s">
        <v>368</v>
      </c>
      <c r="E948" s="12">
        <v>3090</v>
      </c>
      <c r="G948" s="12">
        <v>3090</v>
      </c>
    </row>
    <row r="949" spans="1:7" ht="15">
      <c r="A949" s="11"/>
      <c r="B949" s="2" t="s">
        <v>369</v>
      </c>
      <c r="E949" s="16">
        <v>515</v>
      </c>
      <c r="G949" s="16">
        <v>515</v>
      </c>
    </row>
    <row r="950" spans="1:2" ht="15">
      <c r="A950" s="11"/>
      <c r="B950" s="2"/>
    </row>
    <row r="951" spans="1:7" ht="15.75" thickBot="1">
      <c r="A951" s="11"/>
      <c r="B951" s="2" t="s">
        <v>7</v>
      </c>
      <c r="C951" s="2" t="s">
        <v>15</v>
      </c>
      <c r="E951" s="10">
        <f>SUM(E931:E949)</f>
        <v>32965</v>
      </c>
      <c r="G951" s="10">
        <f>SUM(G931:G949)</f>
        <v>37965</v>
      </c>
    </row>
    <row r="952" spans="1:7" ht="15.75" thickTop="1">
      <c r="A952" s="11"/>
      <c r="B952" s="2" t="s">
        <v>7</v>
      </c>
      <c r="E952" s="7" t="s">
        <v>7</v>
      </c>
      <c r="G952" s="7" t="s">
        <v>7</v>
      </c>
    </row>
    <row r="953" spans="1:7" ht="15">
      <c r="A953" s="11"/>
      <c r="B953" s="2"/>
      <c r="E953" s="7"/>
      <c r="G953" s="7"/>
    </row>
    <row r="954" spans="1:7" ht="15">
      <c r="A954" s="11"/>
      <c r="G954" s="2"/>
    </row>
    <row r="955" spans="1:5" ht="15.75">
      <c r="A955" s="11"/>
      <c r="E955" s="5" t="s">
        <v>326</v>
      </c>
    </row>
    <row r="956" spans="1:5" ht="15.75">
      <c r="A956" s="11"/>
      <c r="D956" s="2" t="s">
        <v>7</v>
      </c>
      <c r="E956" s="5" t="s">
        <v>287</v>
      </c>
    </row>
    <row r="957" ht="15">
      <c r="A957" s="11"/>
    </row>
    <row r="958" ht="15">
      <c r="A958" s="11"/>
    </row>
    <row r="959" spans="1:7" ht="15">
      <c r="A959" s="11"/>
      <c r="G959" s="42" t="s">
        <v>8</v>
      </c>
    </row>
    <row r="960" spans="1:7" ht="15">
      <c r="A960" s="11"/>
      <c r="B960" s="6" t="s">
        <v>16</v>
      </c>
      <c r="E960" s="43" t="s">
        <v>446</v>
      </c>
      <c r="G960" s="43" t="s">
        <v>499</v>
      </c>
    </row>
    <row r="961" spans="1:7" ht="15">
      <c r="A961" s="11"/>
      <c r="B961" s="7"/>
      <c r="E961" s="7"/>
      <c r="G961" s="7"/>
    </row>
    <row r="962" ht="15">
      <c r="A962" s="11"/>
    </row>
    <row r="963" spans="1:7" ht="15">
      <c r="A963" s="11"/>
      <c r="B963" s="2" t="s">
        <v>334</v>
      </c>
      <c r="E963" s="8">
        <v>3605</v>
      </c>
      <c r="G963" s="8">
        <v>3605</v>
      </c>
    </row>
    <row r="964" spans="1:2" ht="15">
      <c r="A964" s="11"/>
      <c r="B964" s="2" t="s">
        <v>7</v>
      </c>
    </row>
    <row r="965" spans="1:7" ht="15">
      <c r="A965" s="11"/>
      <c r="B965" s="2" t="s">
        <v>335</v>
      </c>
      <c r="E965" s="12">
        <v>1030</v>
      </c>
      <c r="G965" s="12">
        <v>1030</v>
      </c>
    </row>
    <row r="966" spans="1:7" ht="15">
      <c r="A966" s="11"/>
      <c r="B966" s="2"/>
      <c r="E966" s="12"/>
      <c r="G966" s="12"/>
    </row>
    <row r="967" spans="1:7" ht="15">
      <c r="A967" s="11"/>
      <c r="B967" s="2" t="s">
        <v>511</v>
      </c>
      <c r="E967" s="16">
        <v>665</v>
      </c>
      <c r="G967" s="16">
        <v>665</v>
      </c>
    </row>
    <row r="968" spans="1:2" ht="15">
      <c r="A968" s="11"/>
      <c r="B968" s="2"/>
    </row>
    <row r="969" spans="1:7" ht="15.75" thickBot="1">
      <c r="A969" s="11"/>
      <c r="B969" s="2" t="s">
        <v>7</v>
      </c>
      <c r="C969" s="2" t="s">
        <v>15</v>
      </c>
      <c r="E969" s="10">
        <f>SUM(E963:E967)</f>
        <v>5300</v>
      </c>
      <c r="G969" s="10">
        <f>SUM(G963:G967)</f>
        <v>5300</v>
      </c>
    </row>
    <row r="970" spans="1:7" ht="15.75" thickTop="1">
      <c r="A970" s="11"/>
      <c r="B970" s="2" t="s">
        <v>7</v>
      </c>
      <c r="E970" s="7" t="s">
        <v>7</v>
      </c>
      <c r="G970" s="7" t="s">
        <v>7</v>
      </c>
    </row>
    <row r="971" spans="1:2" ht="15">
      <c r="A971" s="11"/>
      <c r="B971" s="1" t="s">
        <v>7</v>
      </c>
    </row>
    <row r="972" spans="1:5" ht="15.75">
      <c r="A972" s="11"/>
      <c r="E972" s="5" t="s">
        <v>208</v>
      </c>
    </row>
    <row r="973" spans="1:5" ht="15.75">
      <c r="A973" s="11"/>
      <c r="E973" s="5" t="s">
        <v>110</v>
      </c>
    </row>
    <row r="974" ht="15">
      <c r="A974" s="11"/>
    </row>
    <row r="975" ht="15">
      <c r="A975" s="11"/>
    </row>
    <row r="976" spans="1:7" ht="15">
      <c r="A976" s="11"/>
      <c r="G976" s="42" t="s">
        <v>8</v>
      </c>
    </row>
    <row r="977" spans="1:7" ht="15">
      <c r="A977" s="11"/>
      <c r="B977" s="6" t="s">
        <v>16</v>
      </c>
      <c r="E977" s="43" t="s">
        <v>446</v>
      </c>
      <c r="G977" s="43" t="s">
        <v>499</v>
      </c>
    </row>
    <row r="978" spans="1:7" ht="15">
      <c r="A978" s="11"/>
      <c r="B978" s="7"/>
      <c r="E978" s="7"/>
      <c r="G978" s="7"/>
    </row>
    <row r="979" ht="15">
      <c r="A979" s="11"/>
    </row>
    <row r="980" spans="1:7" ht="15">
      <c r="A980" s="11"/>
      <c r="B980" s="2" t="s">
        <v>320</v>
      </c>
      <c r="E980" s="8">
        <v>17382</v>
      </c>
      <c r="G980" s="8">
        <v>17521</v>
      </c>
    </row>
    <row r="981" ht="15">
      <c r="A981" s="11"/>
    </row>
    <row r="982" spans="1:7" ht="15">
      <c r="A982" s="11"/>
      <c r="B982" s="2" t="s">
        <v>321</v>
      </c>
      <c r="E982" s="9">
        <v>6691</v>
      </c>
      <c r="G982" s="9">
        <v>6740</v>
      </c>
    </row>
    <row r="983" spans="1:7" ht="15">
      <c r="A983" s="11"/>
      <c r="B983" s="2" t="s">
        <v>7</v>
      </c>
      <c r="E983" s="1" t="s">
        <v>7</v>
      </c>
      <c r="G983" s="1" t="s">
        <v>7</v>
      </c>
    </row>
    <row r="984" spans="1:7" ht="15.75" thickBot="1">
      <c r="A984" s="11"/>
      <c r="C984" s="2" t="s">
        <v>15</v>
      </c>
      <c r="E984" s="10">
        <f>SUM(E980:E982)</f>
        <v>24073</v>
      </c>
      <c r="G984" s="10">
        <f>SUM(G980:G982)</f>
        <v>24261</v>
      </c>
    </row>
    <row r="985" spans="1:7" ht="15.75" thickTop="1">
      <c r="A985" s="11"/>
      <c r="C985" s="2"/>
      <c r="E985" s="12"/>
      <c r="G985" s="12"/>
    </row>
    <row r="986" spans="1:7" ht="15">
      <c r="A986" s="11"/>
      <c r="C986" s="2"/>
      <c r="E986" s="12"/>
      <c r="G986" s="12"/>
    </row>
    <row r="987" spans="1:4" ht="15.75">
      <c r="A987" s="11"/>
      <c r="D987" s="18" t="s">
        <v>486</v>
      </c>
    </row>
    <row r="988" spans="1:6" ht="15.75">
      <c r="A988" s="11"/>
      <c r="E988" s="46" t="s">
        <v>397</v>
      </c>
      <c r="F988" s="46" t="s">
        <v>7</v>
      </c>
    </row>
    <row r="989" ht="15">
      <c r="A989" s="11"/>
    </row>
    <row r="990" ht="15">
      <c r="A990" s="11"/>
    </row>
    <row r="991" spans="1:7" ht="15">
      <c r="A991" s="11"/>
      <c r="G991" s="42" t="s">
        <v>8</v>
      </c>
    </row>
    <row r="992" spans="1:7" ht="15">
      <c r="A992" s="11"/>
      <c r="B992" s="6" t="s">
        <v>16</v>
      </c>
      <c r="E992" s="43" t="s">
        <v>446</v>
      </c>
      <c r="G992" s="43" t="s">
        <v>499</v>
      </c>
    </row>
    <row r="993" spans="1:7" ht="15">
      <c r="A993" s="11"/>
      <c r="B993" s="7"/>
      <c r="E993" s="7"/>
      <c r="G993" s="7"/>
    </row>
    <row r="994" spans="1:2" ht="15">
      <c r="A994" s="11"/>
      <c r="B994" s="2" t="s">
        <v>7</v>
      </c>
    </row>
    <row r="995" spans="1:7" ht="15">
      <c r="A995" s="11"/>
      <c r="B995" s="2" t="s">
        <v>447</v>
      </c>
      <c r="E995" s="12">
        <v>10000</v>
      </c>
      <c r="G995" s="12">
        <v>10000</v>
      </c>
    </row>
    <row r="996" spans="1:7" ht="15">
      <c r="A996" s="11"/>
      <c r="B996" s="2" t="s">
        <v>448</v>
      </c>
      <c r="E996" s="9">
        <v>10000</v>
      </c>
      <c r="G996" s="9">
        <v>10000</v>
      </c>
    </row>
    <row r="997" spans="1:7" ht="15">
      <c r="A997" s="11"/>
      <c r="B997" s="2"/>
      <c r="E997" s="8"/>
      <c r="G997" s="8"/>
    </row>
    <row r="998" spans="1:7" ht="15.75" thickBot="1">
      <c r="A998" s="11"/>
      <c r="C998" s="2" t="s">
        <v>15</v>
      </c>
      <c r="E998" s="10">
        <f>SUM(E995:E997)</f>
        <v>20000</v>
      </c>
      <c r="G998" s="10">
        <f>SUM(G995:G997)</f>
        <v>20000</v>
      </c>
    </row>
    <row r="999" spans="1:7" ht="15.75" thickTop="1">
      <c r="A999" s="11"/>
      <c r="C999" s="2"/>
      <c r="E999" s="12"/>
      <c r="G999" s="12"/>
    </row>
    <row r="1000" ht="15">
      <c r="A1000" s="11"/>
    </row>
    <row r="1001" spans="1:5" ht="15.75">
      <c r="A1001" s="11"/>
      <c r="E1001" s="5" t="s">
        <v>418</v>
      </c>
    </row>
    <row r="1002" spans="1:5" ht="15.75">
      <c r="A1002" s="11"/>
      <c r="E1002" s="5" t="s">
        <v>209</v>
      </c>
    </row>
    <row r="1003" ht="15">
      <c r="A1003" s="11"/>
    </row>
    <row r="1004" ht="15">
      <c r="A1004" s="11"/>
    </row>
    <row r="1005" spans="1:7" ht="15">
      <c r="A1005" s="11"/>
      <c r="G1005" s="42" t="s">
        <v>8</v>
      </c>
    </row>
    <row r="1006" spans="1:7" ht="15">
      <c r="A1006" s="11"/>
      <c r="B1006" s="6" t="s">
        <v>16</v>
      </c>
      <c r="E1006" s="43" t="s">
        <v>446</v>
      </c>
      <c r="G1006" s="43" t="s">
        <v>499</v>
      </c>
    </row>
    <row r="1007" spans="1:7" ht="15">
      <c r="A1007" s="11"/>
      <c r="B1007" s="7"/>
      <c r="E1007" s="7"/>
      <c r="G1007" s="7"/>
    </row>
    <row r="1008" ht="15">
      <c r="A1008" s="11"/>
    </row>
    <row r="1009" spans="1:7" ht="15">
      <c r="A1009" s="11"/>
      <c r="B1009" s="2" t="s">
        <v>111</v>
      </c>
      <c r="E1009" s="9">
        <v>15000</v>
      </c>
      <c r="G1009" s="9">
        <v>15000</v>
      </c>
    </row>
    <row r="1010" ht="15">
      <c r="A1010" s="11"/>
    </row>
    <row r="1011" spans="1:7" ht="15.75" thickBot="1">
      <c r="A1011" s="11"/>
      <c r="C1011" s="2" t="s">
        <v>15</v>
      </c>
      <c r="E1011" s="10">
        <v>15000</v>
      </c>
      <c r="G1011" s="10">
        <v>15000</v>
      </c>
    </row>
    <row r="1012" spans="1:7" ht="15.75" thickTop="1">
      <c r="A1012" s="11"/>
      <c r="E1012" s="7" t="s">
        <v>7</v>
      </c>
      <c r="G1012" s="7" t="s">
        <v>7</v>
      </c>
    </row>
    <row r="1013" spans="1:7" ht="15">
      <c r="A1013" s="11"/>
      <c r="E1013" s="7"/>
      <c r="G1013" s="7"/>
    </row>
    <row r="1014" spans="1:5" ht="15.75">
      <c r="A1014" s="11"/>
      <c r="E1014" s="4" t="s">
        <v>381</v>
      </c>
    </row>
    <row r="1015" spans="1:5" ht="15.75">
      <c r="A1015" s="11"/>
      <c r="B1015" s="2" t="s">
        <v>7</v>
      </c>
      <c r="E1015" s="5" t="s">
        <v>236</v>
      </c>
    </row>
    <row r="1016" spans="1:5" ht="15">
      <c r="A1016" s="11"/>
      <c r="B1016" s="2" t="s">
        <v>7</v>
      </c>
      <c r="E1016" s="2" t="s">
        <v>7</v>
      </c>
    </row>
    <row r="1017" spans="1:5" ht="15">
      <c r="A1017" s="11"/>
      <c r="B1017" s="2" t="s">
        <v>7</v>
      </c>
      <c r="E1017" s="2" t="s">
        <v>7</v>
      </c>
    </row>
    <row r="1018" spans="1:7" ht="15">
      <c r="A1018" s="11"/>
      <c r="B1018" s="2" t="s">
        <v>7</v>
      </c>
      <c r="E1018" s="2" t="s">
        <v>7</v>
      </c>
      <c r="G1018" s="42" t="s">
        <v>8</v>
      </c>
    </row>
    <row r="1019" spans="1:7" ht="15">
      <c r="A1019" s="11"/>
      <c r="B1019" s="6" t="s">
        <v>16</v>
      </c>
      <c r="C1019" s="2"/>
      <c r="E1019" s="43" t="s">
        <v>446</v>
      </c>
      <c r="G1019" s="43" t="s">
        <v>499</v>
      </c>
    </row>
    <row r="1020" spans="1:7" ht="15">
      <c r="A1020" s="11"/>
      <c r="B1020" s="7"/>
      <c r="E1020" s="7"/>
      <c r="G1020" s="7"/>
    </row>
    <row r="1021" spans="1:2" ht="15">
      <c r="A1021" s="11"/>
      <c r="B1021" s="2" t="s">
        <v>7</v>
      </c>
    </row>
    <row r="1022" spans="1:7" ht="15">
      <c r="A1022" s="11"/>
      <c r="B1022" s="2" t="s">
        <v>282</v>
      </c>
      <c r="E1022" s="9">
        <v>4690</v>
      </c>
      <c r="G1022" s="9">
        <v>4690</v>
      </c>
    </row>
    <row r="1023" spans="1:7" ht="15">
      <c r="A1023" s="11"/>
      <c r="E1023" s="7" t="s">
        <v>7</v>
      </c>
      <c r="G1023" s="7" t="s">
        <v>7</v>
      </c>
    </row>
    <row r="1024" spans="1:7" ht="15.75" thickBot="1">
      <c r="A1024" s="11"/>
      <c r="C1024" s="1" t="s">
        <v>15</v>
      </c>
      <c r="E1024" s="17">
        <v>4690</v>
      </c>
      <c r="G1024" s="17">
        <v>4690</v>
      </c>
    </row>
    <row r="1025" spans="1:7" ht="15.75" thickTop="1">
      <c r="A1025" s="11"/>
      <c r="E1025" s="13"/>
      <c r="G1025" s="13"/>
    </row>
    <row r="1026" ht="15">
      <c r="A1026" s="11"/>
    </row>
    <row r="1027" spans="1:5" ht="15.75">
      <c r="A1027" s="11"/>
      <c r="E1027" s="4" t="s">
        <v>293</v>
      </c>
    </row>
    <row r="1028" spans="1:5" ht="15.75">
      <c r="A1028" s="11"/>
      <c r="E1028" s="5" t="s">
        <v>112</v>
      </c>
    </row>
    <row r="1029" ht="15">
      <c r="A1029" s="11"/>
    </row>
    <row r="1030" ht="15">
      <c r="A1030" s="11"/>
    </row>
    <row r="1031" spans="1:7" ht="15">
      <c r="A1031" s="11"/>
      <c r="G1031" s="42" t="s">
        <v>8</v>
      </c>
    </row>
    <row r="1032" spans="1:7" ht="15">
      <c r="A1032" s="11"/>
      <c r="B1032" s="6" t="s">
        <v>16</v>
      </c>
      <c r="E1032" s="43" t="s">
        <v>446</v>
      </c>
      <c r="G1032" s="43" t="s">
        <v>499</v>
      </c>
    </row>
    <row r="1033" spans="1:7" ht="15">
      <c r="A1033" s="11"/>
      <c r="B1033" s="7"/>
      <c r="E1033" s="7"/>
      <c r="G1033" s="7"/>
    </row>
    <row r="1034" spans="1:2" ht="15">
      <c r="A1034" s="11"/>
      <c r="B1034" s="2" t="s">
        <v>7</v>
      </c>
    </row>
    <row r="1035" spans="1:7" ht="15">
      <c r="A1035" s="11"/>
      <c r="B1035" s="2" t="s">
        <v>267</v>
      </c>
      <c r="E1035" s="8">
        <v>7000</v>
      </c>
      <c r="G1035" s="8">
        <v>7000</v>
      </c>
    </row>
    <row r="1036" spans="1:7" ht="15">
      <c r="A1036" s="11"/>
      <c r="B1036" s="2"/>
      <c r="E1036" s="8"/>
      <c r="G1036" s="8"/>
    </row>
    <row r="1037" spans="1:7" ht="15">
      <c r="A1037" s="11"/>
      <c r="B1037" s="2" t="s">
        <v>268</v>
      </c>
      <c r="E1037" s="8">
        <v>5488</v>
      </c>
      <c r="G1037" s="8">
        <v>5488</v>
      </c>
    </row>
    <row r="1038" spans="1:7" ht="15">
      <c r="A1038" s="11"/>
      <c r="B1038" s="2"/>
      <c r="E1038" s="8"/>
      <c r="G1038" s="8"/>
    </row>
    <row r="1039" spans="1:7" ht="15">
      <c r="A1039" s="11"/>
      <c r="B1039" s="2" t="s">
        <v>312</v>
      </c>
      <c r="E1039" s="8">
        <v>8240</v>
      </c>
      <c r="G1039" s="8">
        <v>8240</v>
      </c>
    </row>
    <row r="1040" spans="1:7" ht="15">
      <c r="A1040" s="11"/>
      <c r="B1040" s="2"/>
      <c r="E1040" s="8"/>
      <c r="G1040" s="8"/>
    </row>
    <row r="1041" spans="1:7" ht="15">
      <c r="A1041" s="11"/>
      <c r="B1041" s="2" t="s">
        <v>311</v>
      </c>
      <c r="E1041" s="8">
        <v>5150</v>
      </c>
      <c r="G1041" s="8">
        <v>6500</v>
      </c>
    </row>
    <row r="1042" spans="1:7" ht="15">
      <c r="A1042" s="11"/>
      <c r="B1042" s="2"/>
      <c r="E1042" s="8"/>
      <c r="G1042" s="8"/>
    </row>
    <row r="1043" spans="1:7" ht="15">
      <c r="A1043" s="11"/>
      <c r="B1043" s="2" t="s">
        <v>88</v>
      </c>
      <c r="E1043" s="8">
        <v>9500</v>
      </c>
      <c r="G1043" s="8">
        <v>9500</v>
      </c>
    </row>
    <row r="1044" spans="1:7" ht="15">
      <c r="A1044" s="11"/>
      <c r="B1044" s="2"/>
      <c r="E1044" s="8"/>
      <c r="G1044" s="8"/>
    </row>
    <row r="1045" spans="1:7" ht="15">
      <c r="A1045" s="11"/>
      <c r="B1045" s="2" t="s">
        <v>314</v>
      </c>
      <c r="E1045" s="8">
        <v>11000</v>
      </c>
      <c r="G1045" s="8">
        <v>11000</v>
      </c>
    </row>
    <row r="1046" spans="1:7" ht="15">
      <c r="A1046" s="11"/>
      <c r="B1046" s="2"/>
      <c r="E1046" s="8"/>
      <c r="G1046" s="8"/>
    </row>
    <row r="1047" spans="1:7" ht="15">
      <c r="A1047" s="11"/>
      <c r="B1047" s="2" t="s">
        <v>504</v>
      </c>
      <c r="E1047" s="8">
        <v>5000</v>
      </c>
      <c r="G1047" s="8">
        <v>6000</v>
      </c>
    </row>
    <row r="1048" spans="1:7" ht="15">
      <c r="A1048" s="11"/>
      <c r="B1048" s="2"/>
      <c r="E1048" s="8"/>
      <c r="G1048" s="8"/>
    </row>
    <row r="1049" spans="1:7" ht="15">
      <c r="A1049" s="11"/>
      <c r="B1049" s="2" t="s">
        <v>505</v>
      </c>
      <c r="E1049" s="8">
        <v>5000</v>
      </c>
      <c r="G1049" s="8">
        <v>5000</v>
      </c>
    </row>
    <row r="1050" spans="1:7" ht="15">
      <c r="A1050" s="11"/>
      <c r="B1050" s="2"/>
      <c r="E1050" s="8"/>
      <c r="G1050" s="8"/>
    </row>
    <row r="1051" spans="1:7" ht="15">
      <c r="A1051" s="11"/>
      <c r="B1051" s="2" t="s">
        <v>506</v>
      </c>
      <c r="E1051" s="8">
        <v>2500</v>
      </c>
      <c r="G1051" s="8">
        <v>2500</v>
      </c>
    </row>
    <row r="1052" spans="1:7" ht="15">
      <c r="A1052" s="11"/>
      <c r="B1052" s="2"/>
      <c r="E1052" s="8"/>
      <c r="G1052" s="8"/>
    </row>
    <row r="1053" spans="1:7" ht="15">
      <c r="A1053" s="11"/>
      <c r="B1053" s="2" t="s">
        <v>313</v>
      </c>
      <c r="E1053" s="8">
        <v>6000</v>
      </c>
      <c r="G1053" s="8">
        <v>6000</v>
      </c>
    </row>
    <row r="1054" spans="1:7" ht="15">
      <c r="A1054" s="11"/>
      <c r="B1054" s="2"/>
      <c r="E1054" s="8"/>
      <c r="G1054" s="8"/>
    </row>
    <row r="1055" spans="1:7" ht="15">
      <c r="A1055" s="11"/>
      <c r="B1055" s="2" t="s">
        <v>324</v>
      </c>
      <c r="E1055" s="9">
        <v>14000</v>
      </c>
      <c r="G1055" s="9">
        <v>14000</v>
      </c>
    </row>
    <row r="1056" spans="1:7" ht="15">
      <c r="A1056" s="11"/>
      <c r="B1056" s="2"/>
      <c r="E1056" s="8"/>
      <c r="G1056" s="8"/>
    </row>
    <row r="1057" spans="1:7" ht="15.75" thickBot="1">
      <c r="A1057" s="11"/>
      <c r="B1057" s="2" t="s">
        <v>7</v>
      </c>
      <c r="C1057" s="2" t="s">
        <v>15</v>
      </c>
      <c r="E1057" s="10">
        <f>SUM(E1034:E1056)</f>
        <v>78878</v>
      </c>
      <c r="G1057" s="10">
        <f>SUM(G1034:G1056)</f>
        <v>81228</v>
      </c>
    </row>
    <row r="1058" spans="1:7" ht="15.75" thickTop="1">
      <c r="A1058" s="11"/>
      <c r="B1058" s="2"/>
      <c r="C1058" s="2"/>
      <c r="E1058" s="12"/>
      <c r="G1058" s="12"/>
    </row>
    <row r="1059" spans="1:5" ht="15">
      <c r="A1059" s="11"/>
      <c r="B1059" s="2" t="s">
        <v>7</v>
      </c>
      <c r="E1059" s="2" t="s">
        <v>7</v>
      </c>
    </row>
    <row r="1060" spans="1:5" ht="15">
      <c r="A1060" s="11"/>
      <c r="B1060" s="2"/>
      <c r="E1060" s="2"/>
    </row>
    <row r="1061" spans="1:5" ht="15">
      <c r="A1061" s="11"/>
      <c r="B1061" s="2"/>
      <c r="E1061" s="2"/>
    </row>
    <row r="1062" spans="1:5" ht="15.75">
      <c r="A1062" s="11"/>
      <c r="B1062" s="2" t="s">
        <v>7</v>
      </c>
      <c r="E1062" s="5" t="s">
        <v>242</v>
      </c>
    </row>
    <row r="1063" spans="1:5" ht="15.75">
      <c r="A1063" s="11"/>
      <c r="B1063" s="2" t="s">
        <v>7</v>
      </c>
      <c r="E1063" s="5" t="s">
        <v>210</v>
      </c>
    </row>
    <row r="1064" spans="1:5" ht="15">
      <c r="A1064" s="11"/>
      <c r="B1064" s="2" t="s">
        <v>7</v>
      </c>
      <c r="E1064" s="2" t="s">
        <v>7</v>
      </c>
    </row>
    <row r="1065" spans="1:5" ht="15">
      <c r="A1065" s="11"/>
      <c r="B1065" s="2" t="s">
        <v>7</v>
      </c>
      <c r="E1065" s="2" t="s">
        <v>7</v>
      </c>
    </row>
    <row r="1066" spans="1:7" ht="15">
      <c r="A1066" s="11"/>
      <c r="B1066" s="2" t="s">
        <v>7</v>
      </c>
      <c r="E1066" s="2" t="s">
        <v>7</v>
      </c>
      <c r="G1066" s="42" t="s">
        <v>8</v>
      </c>
    </row>
    <row r="1067" spans="1:7" ht="15">
      <c r="A1067" s="11"/>
      <c r="B1067" s="6" t="s">
        <v>16</v>
      </c>
      <c r="C1067" s="2"/>
      <c r="E1067" s="43" t="s">
        <v>446</v>
      </c>
      <c r="G1067" s="43" t="s">
        <v>499</v>
      </c>
    </row>
    <row r="1068" spans="1:7" ht="15">
      <c r="A1068" s="11"/>
      <c r="B1068" s="7"/>
      <c r="E1068" s="7"/>
      <c r="G1068" s="7"/>
    </row>
    <row r="1069" ht="15">
      <c r="A1069" s="11"/>
    </row>
    <row r="1070" spans="1:2" ht="15">
      <c r="A1070" s="11"/>
      <c r="B1070" s="2" t="s">
        <v>297</v>
      </c>
    </row>
    <row r="1071" spans="1:7" ht="15">
      <c r="A1071" s="11"/>
      <c r="B1071" s="2" t="s">
        <v>298</v>
      </c>
      <c r="E1071" s="9">
        <v>53000</v>
      </c>
      <c r="G1071" s="9">
        <v>65000</v>
      </c>
    </row>
    <row r="1072" ht="15">
      <c r="A1072" s="11"/>
    </row>
    <row r="1073" spans="1:7" ht="15.75" thickBot="1">
      <c r="A1073" s="11"/>
      <c r="C1073" s="2" t="s">
        <v>15</v>
      </c>
      <c r="E1073" s="10">
        <v>53000</v>
      </c>
      <c r="G1073" s="10">
        <v>65000</v>
      </c>
    </row>
    <row r="1074" spans="1:7" ht="15.75" thickTop="1">
      <c r="A1074" s="11"/>
      <c r="C1074" s="2"/>
      <c r="E1074" s="12"/>
      <c r="G1074" s="12"/>
    </row>
    <row r="1075" spans="1:7" ht="15">
      <c r="A1075" s="11"/>
      <c r="E1075" s="7" t="s">
        <v>7</v>
      </c>
      <c r="G1075" s="7" t="s">
        <v>7</v>
      </c>
    </row>
    <row r="1076" spans="1:7" ht="15">
      <c r="A1076" s="11"/>
      <c r="E1076" s="13"/>
      <c r="G1076" s="13"/>
    </row>
    <row r="1077" spans="1:7" ht="15.75">
      <c r="A1077" s="11"/>
      <c r="E1077" s="45" t="s">
        <v>382</v>
      </c>
      <c r="G1077" s="13"/>
    </row>
    <row r="1078" spans="1:5" ht="15.75">
      <c r="A1078" s="11"/>
      <c r="E1078" s="5" t="s">
        <v>295</v>
      </c>
    </row>
    <row r="1079" ht="15">
      <c r="A1079" s="11"/>
    </row>
    <row r="1080" ht="15">
      <c r="A1080" s="11"/>
    </row>
    <row r="1081" spans="1:7" ht="15">
      <c r="A1081" s="11"/>
      <c r="G1081" s="42" t="s">
        <v>8</v>
      </c>
    </row>
    <row r="1082" spans="1:7" ht="15">
      <c r="A1082" s="11"/>
      <c r="B1082" s="6" t="s">
        <v>16</v>
      </c>
      <c r="E1082" s="43" t="s">
        <v>446</v>
      </c>
      <c r="G1082" s="43" t="s">
        <v>499</v>
      </c>
    </row>
    <row r="1083" spans="1:7" ht="15">
      <c r="A1083" s="11"/>
      <c r="B1083" s="6"/>
      <c r="E1083" s="6"/>
      <c r="G1083" s="6"/>
    </row>
    <row r="1084" spans="1:7" ht="15">
      <c r="A1084" s="11"/>
      <c r="B1084" s="1" t="s">
        <v>303</v>
      </c>
      <c r="C1084" s="1" t="s">
        <v>7</v>
      </c>
      <c r="E1084" s="6"/>
      <c r="G1084" s="6"/>
    </row>
    <row r="1085" spans="1:7" ht="15">
      <c r="A1085" s="11"/>
      <c r="B1085" s="2" t="s">
        <v>7</v>
      </c>
      <c r="C1085" s="1" t="s">
        <v>304</v>
      </c>
      <c r="E1085" s="33">
        <v>25000</v>
      </c>
      <c r="G1085" s="33">
        <v>10000</v>
      </c>
    </row>
    <row r="1086" spans="1:7" ht="15">
      <c r="A1086" s="11"/>
      <c r="B1086" s="6"/>
      <c r="C1086" s="1" t="s">
        <v>355</v>
      </c>
      <c r="E1086" s="24">
        <v>3000</v>
      </c>
      <c r="G1086" s="24">
        <v>0</v>
      </c>
    </row>
    <row r="1087" spans="1:7" ht="15">
      <c r="A1087" s="11"/>
      <c r="B1087" s="6"/>
      <c r="E1087" s="47"/>
      <c r="G1087" s="47"/>
    </row>
    <row r="1088" spans="1:7" ht="15.75" thickBot="1">
      <c r="A1088" s="11"/>
      <c r="C1088" s="1" t="s">
        <v>224</v>
      </c>
      <c r="E1088" s="17">
        <f>SUM(E1085:E1087)</f>
        <v>28000</v>
      </c>
      <c r="G1088" s="17">
        <f>SUM(G1085:G1087)</f>
        <v>10000</v>
      </c>
    </row>
    <row r="1089" spans="1:7" ht="15.75" thickTop="1">
      <c r="A1089" s="11"/>
      <c r="E1089" s="13"/>
      <c r="G1089" s="13"/>
    </row>
    <row r="1090" spans="1:7" ht="15">
      <c r="A1090" s="11"/>
      <c r="B1090" s="11"/>
      <c r="C1090" s="11"/>
      <c r="D1090" s="11"/>
      <c r="E1090" s="11"/>
      <c r="F1090" s="11"/>
      <c r="G1090" s="11"/>
    </row>
    <row r="1091" spans="1:7" ht="15.75">
      <c r="A1091" s="11"/>
      <c r="E1091" s="45" t="s">
        <v>449</v>
      </c>
      <c r="G1091" s="13"/>
    </row>
    <row r="1092" spans="1:5" ht="15.75">
      <c r="A1092" s="11"/>
      <c r="E1092" s="5" t="s">
        <v>450</v>
      </c>
    </row>
    <row r="1093" ht="15">
      <c r="A1093" s="11"/>
    </row>
    <row r="1094" ht="15">
      <c r="A1094" s="11"/>
    </row>
    <row r="1095" spans="1:7" ht="15">
      <c r="A1095" s="11"/>
      <c r="G1095" s="42" t="s">
        <v>8</v>
      </c>
    </row>
    <row r="1096" spans="1:7" ht="15">
      <c r="A1096" s="11"/>
      <c r="B1096" s="6" t="s">
        <v>16</v>
      </c>
      <c r="E1096" s="43" t="s">
        <v>446</v>
      </c>
      <c r="G1096" s="43" t="s">
        <v>499</v>
      </c>
    </row>
    <row r="1097" spans="1:7" ht="15">
      <c r="A1097" s="11"/>
      <c r="B1097" s="6"/>
      <c r="E1097" s="6"/>
      <c r="G1097" s="6"/>
    </row>
    <row r="1098" spans="1:7" ht="15">
      <c r="A1098" s="11"/>
      <c r="B1098" s="6" t="s">
        <v>475</v>
      </c>
      <c r="E1098" s="21">
        <v>2000</v>
      </c>
      <c r="G1098" s="6"/>
    </row>
    <row r="1099" spans="1:7" ht="15">
      <c r="A1099" s="11"/>
      <c r="B1099" s="6"/>
      <c r="E1099" s="6"/>
      <c r="G1099" s="6"/>
    </row>
    <row r="1100" spans="1:7" ht="15">
      <c r="A1100" s="11"/>
      <c r="B1100" s="1" t="s">
        <v>451</v>
      </c>
      <c r="C1100" s="1" t="s">
        <v>7</v>
      </c>
      <c r="E1100" s="21">
        <v>1000</v>
      </c>
      <c r="G1100" s="21">
        <v>500</v>
      </c>
    </row>
    <row r="1101" spans="1:7" ht="15">
      <c r="A1101" s="11"/>
      <c r="E1101" s="21"/>
      <c r="G1101" s="21"/>
    </row>
    <row r="1102" spans="1:7" ht="15">
      <c r="A1102" s="11"/>
      <c r="B1102" s="2" t="s">
        <v>452</v>
      </c>
      <c r="C1102" s="1" t="s">
        <v>7</v>
      </c>
      <c r="E1102" s="24">
        <v>1300</v>
      </c>
      <c r="G1102" s="24">
        <v>750</v>
      </c>
    </row>
    <row r="1103" spans="1:7" ht="15">
      <c r="A1103" s="11"/>
      <c r="B1103" s="2"/>
      <c r="E1103" s="33"/>
      <c r="G1103" s="33"/>
    </row>
    <row r="1104" spans="1:7" ht="15.75" thickBot="1">
      <c r="A1104" s="11"/>
      <c r="C1104" s="1" t="s">
        <v>224</v>
      </c>
      <c r="E1104" s="17">
        <f>SUM(E1098:E1102)</f>
        <v>4300</v>
      </c>
      <c r="G1104" s="17">
        <f>SUM(G1100:G1102)</f>
        <v>1250</v>
      </c>
    </row>
    <row r="1105" spans="1:7" ht="15.75" thickTop="1">
      <c r="A1105" s="11"/>
      <c r="E1105" s="13"/>
      <c r="G1105" s="13"/>
    </row>
    <row r="1106" spans="1:7" ht="15">
      <c r="A1106" s="11"/>
      <c r="E1106" s="13"/>
      <c r="G1106" s="13"/>
    </row>
    <row r="1107" spans="1:5" ht="15.75">
      <c r="A1107" s="11"/>
      <c r="C1107" s="2"/>
      <c r="D1107" s="3"/>
      <c r="E1107" s="4" t="s">
        <v>215</v>
      </c>
    </row>
    <row r="1108" spans="1:5" ht="15.75">
      <c r="A1108" s="11"/>
      <c r="C1108" s="2"/>
      <c r="E1108" s="4" t="s">
        <v>497</v>
      </c>
    </row>
    <row r="1109" spans="1:5" ht="15.75">
      <c r="A1109" s="11"/>
      <c r="C1109" s="2"/>
      <c r="D1109" s="11"/>
      <c r="E1109" s="4" t="s">
        <v>555</v>
      </c>
    </row>
    <row r="1110" ht="15">
      <c r="A1110" s="11"/>
    </row>
    <row r="1111" ht="15">
      <c r="A1111" s="11"/>
    </row>
    <row r="1112" ht="15">
      <c r="A1112" s="11"/>
    </row>
    <row r="1113" spans="1:2" ht="15.75">
      <c r="A1113" s="11"/>
      <c r="B1113" s="19" t="s">
        <v>0</v>
      </c>
    </row>
    <row r="1114" spans="1:3" ht="15">
      <c r="A1114" s="11"/>
      <c r="B1114" s="7"/>
      <c r="C1114" s="2"/>
    </row>
    <row r="1115" ht="15">
      <c r="A1115" s="11"/>
    </row>
    <row r="1116" ht="15">
      <c r="A1116" s="11"/>
    </row>
    <row r="1117" spans="1:5" ht="15">
      <c r="A1117" s="11"/>
      <c r="B1117" s="2" t="s">
        <v>1</v>
      </c>
      <c r="E1117" s="8">
        <v>335633</v>
      </c>
    </row>
    <row r="1118" ht="15">
      <c r="A1118" s="11"/>
    </row>
    <row r="1119" spans="1:5" ht="15">
      <c r="A1119" s="11"/>
      <c r="B1119" s="2" t="s">
        <v>3</v>
      </c>
      <c r="E1119" s="8">
        <v>1000</v>
      </c>
    </row>
    <row r="1120" ht="15">
      <c r="A1120" s="11"/>
    </row>
    <row r="1121" spans="1:5" ht="15">
      <c r="A1121" s="11"/>
      <c r="B1121" s="2" t="s">
        <v>2</v>
      </c>
      <c r="E1121" s="8">
        <v>3500</v>
      </c>
    </row>
    <row r="1122" ht="15">
      <c r="A1122" s="11"/>
    </row>
    <row r="1123" spans="1:5" ht="15">
      <c r="A1123" s="11"/>
      <c r="B1123" s="2" t="s">
        <v>113</v>
      </c>
      <c r="E1123" s="8">
        <v>2000</v>
      </c>
    </row>
    <row r="1124" spans="1:5" ht="15">
      <c r="A1124" s="11"/>
      <c r="B1124" s="2"/>
      <c r="E1124" s="8"/>
    </row>
    <row r="1125" spans="1:5" ht="15">
      <c r="A1125" s="11"/>
      <c r="B1125" s="2" t="s">
        <v>557</v>
      </c>
      <c r="E1125" s="8">
        <v>1000</v>
      </c>
    </row>
    <row r="1126" spans="1:5" ht="15">
      <c r="A1126" s="11"/>
      <c r="C1126" s="1" t="s">
        <v>7</v>
      </c>
      <c r="E1126" s="1" t="s">
        <v>7</v>
      </c>
    </row>
    <row r="1127" spans="1:5" ht="15">
      <c r="A1127" s="11"/>
      <c r="B1127" s="1" t="s">
        <v>33</v>
      </c>
      <c r="E1127" s="16">
        <v>2000</v>
      </c>
    </row>
    <row r="1128" spans="1:5" ht="15">
      <c r="A1128" s="11"/>
      <c r="E1128" s="7" t="s">
        <v>7</v>
      </c>
    </row>
    <row r="1129" spans="1:5" ht="15.75" thickBot="1">
      <c r="A1129" s="11"/>
      <c r="B1129" s="2" t="s">
        <v>5</v>
      </c>
      <c r="E1129" s="10">
        <f>SUM(E1117:E1127)</f>
        <v>345133</v>
      </c>
    </row>
    <row r="1130" spans="1:5" ht="15.75" thickTop="1">
      <c r="A1130" s="11"/>
      <c r="B1130" s="2"/>
      <c r="E1130" s="12"/>
    </row>
    <row r="1131" spans="1:5" ht="15">
      <c r="A1131" s="11"/>
      <c r="B1131" s="2"/>
      <c r="E1131" s="12"/>
    </row>
    <row r="1132" spans="1:5" ht="15">
      <c r="A1132" s="11"/>
      <c r="E1132" s="7" t="s">
        <v>7</v>
      </c>
    </row>
    <row r="1133" spans="1:3" ht="15.75">
      <c r="A1133" s="11"/>
      <c r="B1133" s="11"/>
      <c r="C1133" s="18" t="s">
        <v>188</v>
      </c>
    </row>
    <row r="1134" ht="15.75">
      <c r="C1134" s="18" t="s">
        <v>498</v>
      </c>
    </row>
    <row r="1135" ht="15.75">
      <c r="C1135" s="18" t="s">
        <v>556</v>
      </c>
    </row>
    <row r="1136" ht="15.75">
      <c r="C1136" s="18"/>
    </row>
    <row r="1137" ht="15.75">
      <c r="C1137" s="18"/>
    </row>
    <row r="1138" spans="5:7" ht="15">
      <c r="E1138" s="2" t="s">
        <v>7</v>
      </c>
      <c r="G1138" s="2" t="s">
        <v>8</v>
      </c>
    </row>
    <row r="1139" spans="2:7" ht="15">
      <c r="B1139" s="6" t="s">
        <v>9</v>
      </c>
      <c r="E1139" s="6" t="s">
        <v>446</v>
      </c>
      <c r="G1139" s="6" t="s">
        <v>499</v>
      </c>
    </row>
    <row r="1140" spans="2:7" ht="15">
      <c r="B1140" s="7"/>
      <c r="E1140" s="7"/>
      <c r="G1140" s="7"/>
    </row>
    <row r="1141" spans="2:7" ht="15">
      <c r="B1141" s="1" t="s">
        <v>398</v>
      </c>
      <c r="C1141" s="11"/>
      <c r="E1141" s="21">
        <v>16000</v>
      </c>
      <c r="G1141" s="21">
        <v>10098</v>
      </c>
    </row>
    <row r="1143" spans="2:7" ht="15">
      <c r="B1143" s="2" t="s">
        <v>269</v>
      </c>
      <c r="E1143" s="8">
        <v>47250</v>
      </c>
      <c r="G1143" s="8">
        <v>46870</v>
      </c>
    </row>
    <row r="1145" spans="2:7" ht="15">
      <c r="B1145" s="1" t="s">
        <v>337</v>
      </c>
      <c r="E1145" s="1">
        <v>2650</v>
      </c>
      <c r="G1145" s="1">
        <v>2750</v>
      </c>
    </row>
    <row r="1147" spans="2:7" ht="15">
      <c r="B1147" s="2" t="s">
        <v>270</v>
      </c>
      <c r="E1147" s="8">
        <v>45050</v>
      </c>
      <c r="G1147" s="8">
        <v>16010</v>
      </c>
    </row>
    <row r="1148" ht="15">
      <c r="B1148" s="1" t="s">
        <v>305</v>
      </c>
    </row>
    <row r="1150" spans="2:7" ht="15">
      <c r="B1150" s="2" t="s">
        <v>338</v>
      </c>
      <c r="E1150" s="8">
        <v>6500</v>
      </c>
      <c r="G1150" s="8">
        <v>4000</v>
      </c>
    </row>
    <row r="1152" spans="2:7" ht="15">
      <c r="B1152" s="2" t="s">
        <v>211</v>
      </c>
      <c r="E1152" s="8">
        <v>56325</v>
      </c>
      <c r="G1152" s="8">
        <v>53250</v>
      </c>
    </row>
    <row r="1153" spans="2:7" ht="15">
      <c r="B1153" s="2"/>
      <c r="E1153" s="8"/>
      <c r="G1153" s="8"/>
    </row>
    <row r="1154" spans="2:7" ht="15">
      <c r="B1154" s="2" t="s">
        <v>479</v>
      </c>
      <c r="E1154" s="8">
        <v>750</v>
      </c>
      <c r="G1154" s="8">
        <v>1000</v>
      </c>
    </row>
    <row r="1156" spans="2:7" ht="15">
      <c r="B1156" s="2" t="s">
        <v>114</v>
      </c>
      <c r="E1156" s="8">
        <v>44490</v>
      </c>
      <c r="G1156" s="8">
        <v>39420</v>
      </c>
    </row>
    <row r="1158" spans="2:7" ht="15">
      <c r="B1158" s="2" t="s">
        <v>271</v>
      </c>
      <c r="E1158" s="8" t="s">
        <v>7</v>
      </c>
      <c r="G1158" s="8" t="s">
        <v>7</v>
      </c>
    </row>
    <row r="1159" spans="2:7" ht="15">
      <c r="B1159" s="1" t="s">
        <v>272</v>
      </c>
      <c r="E1159" s="1">
        <v>23000</v>
      </c>
      <c r="G1159" s="1">
        <v>21500</v>
      </c>
    </row>
    <row r="1161" spans="2:7" ht="15">
      <c r="B1161" s="1" t="s">
        <v>339</v>
      </c>
      <c r="E1161" s="1">
        <v>6500</v>
      </c>
      <c r="G1161" s="1">
        <v>6000</v>
      </c>
    </row>
    <row r="1163" spans="2:7" ht="15">
      <c r="B1163" s="2" t="s">
        <v>115</v>
      </c>
      <c r="E1163" s="8">
        <v>29557</v>
      </c>
      <c r="G1163" s="8">
        <v>28534</v>
      </c>
    </row>
    <row r="1165" spans="2:7" ht="15">
      <c r="B1165" s="2" t="s">
        <v>340</v>
      </c>
      <c r="E1165" s="8">
        <v>5660</v>
      </c>
      <c r="F1165" s="2" t="s">
        <v>7</v>
      </c>
      <c r="G1165" s="8">
        <v>5660</v>
      </c>
    </row>
    <row r="1167" spans="2:7" ht="15">
      <c r="B1167" s="1" t="s">
        <v>341</v>
      </c>
      <c r="E1167" s="1">
        <v>45141</v>
      </c>
      <c r="G1167" s="1">
        <v>79441</v>
      </c>
    </row>
    <row r="1169" spans="2:7" ht="15">
      <c r="B1169" s="2" t="s">
        <v>116</v>
      </c>
      <c r="E1169" s="12">
        <v>14784</v>
      </c>
      <c r="G1169" s="12">
        <v>17500</v>
      </c>
    </row>
    <row r="1170" spans="2:7" ht="15">
      <c r="B1170" s="2"/>
      <c r="E1170" s="12"/>
      <c r="G1170" s="12"/>
    </row>
    <row r="1171" spans="2:7" ht="15">
      <c r="B1171" s="1" t="s">
        <v>558</v>
      </c>
      <c r="E1171" s="16">
        <v>0</v>
      </c>
      <c r="G1171" s="16">
        <v>13100</v>
      </c>
    </row>
    <row r="1173" spans="3:7" ht="15.75" thickBot="1">
      <c r="C1173" s="2" t="s">
        <v>15</v>
      </c>
      <c r="E1173" s="10">
        <f>SUM(E1141:E1171)</f>
        <v>343657</v>
      </c>
      <c r="G1173" s="10">
        <f>SUM(G1141:G1171)</f>
        <v>345133</v>
      </c>
    </row>
    <row r="1174" spans="3:7" ht="15.75" thickTop="1">
      <c r="C1174" s="2"/>
      <c r="E1174" s="12"/>
      <c r="G1174" s="12"/>
    </row>
    <row r="1175" spans="2:7" ht="15">
      <c r="B1175" s="1" t="s">
        <v>559</v>
      </c>
      <c r="E1175" s="7" t="s">
        <v>7</v>
      </c>
      <c r="G1175" s="7" t="s">
        <v>7</v>
      </c>
    </row>
    <row r="1176" spans="5:7" ht="15">
      <c r="E1176" s="7"/>
      <c r="G1176" s="7"/>
    </row>
    <row r="1177" spans="2:5" ht="15.75">
      <c r="B1177" s="2" t="s">
        <v>7</v>
      </c>
      <c r="E1177" s="5" t="s">
        <v>235</v>
      </c>
    </row>
    <row r="1178" spans="2:5" ht="15.75">
      <c r="B1178" s="2" t="s">
        <v>7</v>
      </c>
      <c r="E1178" s="18" t="s">
        <v>276</v>
      </c>
    </row>
    <row r="1179" spans="2:5" ht="15">
      <c r="B1179" s="2" t="s">
        <v>7</v>
      </c>
      <c r="E1179" s="2" t="s">
        <v>7</v>
      </c>
    </row>
    <row r="1180" spans="2:7" ht="15">
      <c r="B1180" s="2" t="s">
        <v>7</v>
      </c>
      <c r="E1180" s="2" t="s">
        <v>7</v>
      </c>
      <c r="G1180" s="2" t="s">
        <v>8</v>
      </c>
    </row>
    <row r="1181" spans="2:7" ht="15">
      <c r="B1181" s="6" t="s">
        <v>16</v>
      </c>
      <c r="C1181" s="2"/>
      <c r="E1181" s="6" t="s">
        <v>446</v>
      </c>
      <c r="G1181" s="6" t="s">
        <v>499</v>
      </c>
    </row>
    <row r="1182" spans="2:7" ht="15">
      <c r="B1182" s="7"/>
      <c r="E1182" s="7"/>
      <c r="G1182" s="7"/>
    </row>
    <row r="1184" spans="2:7" ht="15">
      <c r="B1184" s="2" t="s">
        <v>322</v>
      </c>
      <c r="E1184" s="8">
        <v>11000</v>
      </c>
      <c r="G1184" s="8">
        <v>5000</v>
      </c>
    </row>
    <row r="1186" spans="2:7" ht="15">
      <c r="B1186" s="2" t="s">
        <v>350</v>
      </c>
      <c r="E1186" s="9">
        <v>5000</v>
      </c>
      <c r="G1186" s="9">
        <v>5098</v>
      </c>
    </row>
    <row r="1187" spans="2:7" ht="15">
      <c r="B1187" s="2" t="s">
        <v>7</v>
      </c>
      <c r="E1187" s="7" t="s">
        <v>7</v>
      </c>
      <c r="G1187" s="7" t="s">
        <v>7</v>
      </c>
    </row>
    <row r="1188" spans="3:7" ht="15.75" thickBot="1">
      <c r="C1188" s="2" t="s">
        <v>15</v>
      </c>
      <c r="D1188" s="2" t="s">
        <v>7</v>
      </c>
      <c r="E1188" s="10">
        <f>SUM(E1184:E1187)</f>
        <v>16000</v>
      </c>
      <c r="G1188" s="10">
        <f>SUM(G1184:G1187)</f>
        <v>10098</v>
      </c>
    </row>
    <row r="1189" ht="15.75" thickTop="1">
      <c r="C1189" s="1" t="s">
        <v>7</v>
      </c>
    </row>
    <row r="1190" ht="15">
      <c r="E1190" s="2" t="s">
        <v>7</v>
      </c>
    </row>
    <row r="1191" ht="15.75">
      <c r="E1191" s="5" t="s">
        <v>273</v>
      </c>
    </row>
    <row r="1192" ht="15.75">
      <c r="E1192" s="5" t="s">
        <v>117</v>
      </c>
    </row>
    <row r="1194" ht="15">
      <c r="G1194" s="2" t="s">
        <v>8</v>
      </c>
    </row>
    <row r="1195" spans="2:7" ht="15">
      <c r="B1195" s="6" t="s">
        <v>16</v>
      </c>
      <c r="E1195" s="6" t="s">
        <v>446</v>
      </c>
      <c r="G1195" s="6" t="s">
        <v>499</v>
      </c>
    </row>
    <row r="1196" spans="2:7" ht="15">
      <c r="B1196" s="6"/>
      <c r="E1196" s="6"/>
      <c r="G1196" s="6"/>
    </row>
    <row r="1197" spans="2:7" ht="15">
      <c r="B1197" s="6"/>
      <c r="E1197" s="6"/>
      <c r="G1197" s="6"/>
    </row>
    <row r="1198" spans="2:7" ht="15">
      <c r="B1198" s="2" t="s">
        <v>383</v>
      </c>
      <c r="E1198" s="21">
        <v>39000</v>
      </c>
      <c r="G1198" s="21">
        <v>40170</v>
      </c>
    </row>
    <row r="1199" spans="2:7" ht="15">
      <c r="B1199" s="6"/>
      <c r="E1199" s="6"/>
      <c r="G1199" s="6"/>
    </row>
    <row r="1200" spans="2:7" ht="15">
      <c r="B1200" s="2" t="s">
        <v>20</v>
      </c>
      <c r="E1200" s="8">
        <v>2500</v>
      </c>
      <c r="G1200" s="8">
        <v>1200</v>
      </c>
    </row>
    <row r="1202" spans="2:7" ht="15">
      <c r="B1202" s="2" t="s">
        <v>67</v>
      </c>
      <c r="E1202" s="12">
        <v>1250</v>
      </c>
      <c r="G1202" s="12">
        <v>500</v>
      </c>
    </row>
    <row r="1203" spans="2:7" ht="15">
      <c r="B1203" s="2"/>
      <c r="E1203" s="12"/>
      <c r="G1203" s="12"/>
    </row>
    <row r="1204" spans="2:7" ht="15">
      <c r="B1204" s="2" t="s">
        <v>384</v>
      </c>
      <c r="E1204" s="9">
        <v>4500</v>
      </c>
      <c r="G1204" s="9">
        <v>5000</v>
      </c>
    </row>
    <row r="1205" spans="2:7" ht="15">
      <c r="B1205" s="2" t="s">
        <v>7</v>
      </c>
      <c r="E1205" s="7" t="s">
        <v>7</v>
      </c>
      <c r="G1205" s="7" t="s">
        <v>7</v>
      </c>
    </row>
    <row r="1206" spans="2:7" ht="15.75" thickBot="1">
      <c r="B1206" s="2" t="s">
        <v>7</v>
      </c>
      <c r="C1206" s="2" t="s">
        <v>15</v>
      </c>
      <c r="E1206" s="10">
        <f>SUM(E1198:E1204)</f>
        <v>47250</v>
      </c>
      <c r="G1206" s="10">
        <f>SUM(G1198:G1204)</f>
        <v>46870</v>
      </c>
    </row>
    <row r="1207" spans="2:7" ht="15.75" thickTop="1">
      <c r="B1207" s="2" t="s">
        <v>7</v>
      </c>
      <c r="E1207" s="7" t="s">
        <v>7</v>
      </c>
      <c r="G1207" s="7" t="s">
        <v>7</v>
      </c>
    </row>
    <row r="1208" spans="2:7" ht="15">
      <c r="B1208" s="2"/>
      <c r="E1208" s="7"/>
      <c r="G1208" s="7"/>
    </row>
    <row r="1209" ht="15.75">
      <c r="E1209" s="5" t="s">
        <v>277</v>
      </c>
    </row>
    <row r="1210" spans="4:5" ht="15.75">
      <c r="D1210" s="2" t="s">
        <v>7</v>
      </c>
      <c r="E1210" s="5" t="s">
        <v>278</v>
      </c>
    </row>
    <row r="1212" ht="15">
      <c r="G1212" s="2" t="s">
        <v>8</v>
      </c>
    </row>
    <row r="1213" spans="2:7" ht="15">
      <c r="B1213" s="6" t="s">
        <v>16</v>
      </c>
      <c r="E1213" s="6" t="s">
        <v>446</v>
      </c>
      <c r="G1213" s="6" t="s">
        <v>499</v>
      </c>
    </row>
    <row r="1214" spans="2:7" ht="15">
      <c r="B1214" s="7"/>
      <c r="E1214" s="7"/>
      <c r="G1214" s="7"/>
    </row>
    <row r="1216" spans="2:7" ht="15">
      <c r="B1216" s="2" t="s">
        <v>343</v>
      </c>
      <c r="E1216" s="8">
        <v>650</v>
      </c>
      <c r="G1216" s="8">
        <v>750</v>
      </c>
    </row>
    <row r="1217" spans="2:7" ht="15">
      <c r="B1217" s="2"/>
      <c r="E1217" s="8"/>
      <c r="G1217" s="8"/>
    </row>
    <row r="1218" spans="2:7" ht="15">
      <c r="B1218" s="2" t="s">
        <v>344</v>
      </c>
      <c r="E1218" s="9">
        <v>2000</v>
      </c>
      <c r="G1218" s="9">
        <v>2000</v>
      </c>
    </row>
    <row r="1219" spans="2:7" ht="15">
      <c r="B1219" s="2"/>
      <c r="E1219" s="8"/>
      <c r="G1219" s="8"/>
    </row>
    <row r="1220" spans="2:7" ht="15.75" thickBot="1">
      <c r="B1220" s="2" t="s">
        <v>7</v>
      </c>
      <c r="C1220" s="2" t="s">
        <v>15</v>
      </c>
      <c r="E1220" s="10">
        <f>SUM(E1216:E1218)</f>
        <v>2650</v>
      </c>
      <c r="G1220" s="10">
        <f>SUM(G1216:G1218)</f>
        <v>2750</v>
      </c>
    </row>
    <row r="1221" spans="2:7" ht="15.75" thickTop="1">
      <c r="B1221" s="2" t="s">
        <v>7</v>
      </c>
      <c r="E1221" s="7" t="s">
        <v>7</v>
      </c>
      <c r="G1221" s="7" t="s">
        <v>7</v>
      </c>
    </row>
    <row r="1223" spans="4:5" ht="15.75">
      <c r="D1223" s="2"/>
      <c r="E1223" s="4" t="s">
        <v>286</v>
      </c>
    </row>
    <row r="1224" ht="15.75">
      <c r="E1224" s="18" t="s">
        <v>118</v>
      </c>
    </row>
    <row r="1226" ht="15">
      <c r="G1226" s="2" t="s">
        <v>8</v>
      </c>
    </row>
    <row r="1227" spans="2:7" ht="15">
      <c r="B1227" s="6" t="s">
        <v>16</v>
      </c>
      <c r="E1227" s="6" t="s">
        <v>446</v>
      </c>
      <c r="G1227" s="6" t="s">
        <v>499</v>
      </c>
    </row>
    <row r="1228" spans="2:7" ht="15">
      <c r="B1228" s="6"/>
      <c r="E1228" s="6"/>
      <c r="G1228" s="6"/>
    </row>
    <row r="1229" spans="2:7" ht="15">
      <c r="B1229" s="7"/>
      <c r="E1229" s="7"/>
      <c r="G1229" s="7"/>
    </row>
    <row r="1230" ht="15">
      <c r="B1230" s="15" t="s">
        <v>385</v>
      </c>
    </row>
    <row r="1231" ht="15">
      <c r="B1231" s="15"/>
    </row>
    <row r="1232" spans="2:7" ht="15">
      <c r="B1232" s="2" t="s">
        <v>119</v>
      </c>
      <c r="E1232" s="8">
        <v>5000</v>
      </c>
      <c r="G1232" s="8">
        <v>7500</v>
      </c>
    </row>
    <row r="1233" spans="2:7" ht="15">
      <c r="B1233" s="2"/>
      <c r="E1233" s="8"/>
      <c r="G1233" s="8"/>
    </row>
    <row r="1234" spans="2:7" ht="15">
      <c r="B1234" s="2" t="s">
        <v>120</v>
      </c>
      <c r="E1234" s="8">
        <v>800</v>
      </c>
      <c r="G1234" s="8">
        <v>800</v>
      </c>
    </row>
    <row r="1235" spans="2:7" ht="15">
      <c r="B1235" s="2"/>
      <c r="E1235" s="8"/>
      <c r="G1235" s="8"/>
    </row>
    <row r="1236" spans="2:7" ht="15">
      <c r="B1236" s="2" t="s">
        <v>121</v>
      </c>
      <c r="E1236" s="8">
        <v>650</v>
      </c>
      <c r="G1236" s="8">
        <v>650</v>
      </c>
    </row>
    <row r="1237" spans="2:7" ht="15">
      <c r="B1237" s="2"/>
      <c r="E1237" s="8"/>
      <c r="G1237" s="8"/>
    </row>
    <row r="1238" spans="2:7" ht="15">
      <c r="B1238" s="2" t="s">
        <v>122</v>
      </c>
      <c r="E1238" s="8">
        <v>700</v>
      </c>
      <c r="G1238" s="8">
        <v>700</v>
      </c>
    </row>
    <row r="1239" spans="2:7" ht="15">
      <c r="B1239" s="2"/>
      <c r="E1239" s="8"/>
      <c r="G1239" s="8"/>
    </row>
    <row r="1240" spans="2:7" ht="15">
      <c r="B1240" s="2" t="s">
        <v>357</v>
      </c>
      <c r="E1240" s="12">
        <v>2500</v>
      </c>
      <c r="G1240" s="12">
        <v>6360</v>
      </c>
    </row>
    <row r="1241" spans="2:7" ht="15">
      <c r="B1241" s="2"/>
      <c r="E1241" s="12"/>
      <c r="G1241" s="12"/>
    </row>
    <row r="1242" spans="2:7" ht="15">
      <c r="B1242" s="6" t="s">
        <v>560</v>
      </c>
      <c r="E1242" s="8" t="s">
        <v>7</v>
      </c>
      <c r="G1242" s="8" t="s">
        <v>7</v>
      </c>
    </row>
    <row r="1243" spans="2:7" ht="15">
      <c r="B1243" s="6"/>
      <c r="E1243" s="8"/>
      <c r="G1243" s="8"/>
    </row>
    <row r="1244" spans="2:7" ht="15">
      <c r="B1244" s="1" t="s">
        <v>219</v>
      </c>
      <c r="C1244" s="1" t="s">
        <v>7</v>
      </c>
      <c r="E1244" s="1">
        <v>5000</v>
      </c>
      <c r="G1244" s="1">
        <v>0</v>
      </c>
    </row>
    <row r="1246" spans="2:7" ht="15">
      <c r="B1246" s="1" t="s">
        <v>480</v>
      </c>
      <c r="E1246" s="1">
        <v>2500</v>
      </c>
      <c r="G1246" s="1">
        <v>0</v>
      </c>
    </row>
    <row r="1248" spans="2:7" ht="15">
      <c r="B1248" s="1" t="s">
        <v>121</v>
      </c>
      <c r="C1248" s="1" t="s">
        <v>7</v>
      </c>
      <c r="E1248" s="12">
        <v>500</v>
      </c>
      <c r="G1248" s="12">
        <v>0</v>
      </c>
    </row>
    <row r="1249" spans="5:7" ht="15">
      <c r="E1249" s="12"/>
      <c r="G1249" s="12"/>
    </row>
    <row r="1250" spans="2:7" ht="15">
      <c r="B1250" s="2" t="s">
        <v>362</v>
      </c>
      <c r="C1250" s="2" t="s">
        <v>7</v>
      </c>
      <c r="E1250" s="1">
        <v>400</v>
      </c>
      <c r="G1250" s="1">
        <v>0</v>
      </c>
    </row>
    <row r="1251" spans="2:3" ht="15">
      <c r="B1251" s="2"/>
      <c r="C1251" s="2"/>
    </row>
    <row r="1252" spans="2:7" ht="15">
      <c r="B1252" s="2" t="s">
        <v>363</v>
      </c>
      <c r="C1252" s="2" t="s">
        <v>7</v>
      </c>
      <c r="E1252" s="16">
        <v>27000</v>
      </c>
      <c r="G1252" s="16">
        <v>0</v>
      </c>
    </row>
    <row r="1253" ht="15">
      <c r="C1253" s="2" t="s">
        <v>7</v>
      </c>
    </row>
    <row r="1254" spans="3:7" ht="15.75" thickBot="1">
      <c r="C1254" s="2" t="s">
        <v>15</v>
      </c>
      <c r="E1254" s="10">
        <f>SUM(E1232:E1252)</f>
        <v>45050</v>
      </c>
      <c r="G1254" s="10">
        <f>SUM(G1232:G1252)</f>
        <v>16010</v>
      </c>
    </row>
    <row r="1255" spans="3:7" ht="15.75" thickTop="1">
      <c r="C1255" s="2"/>
      <c r="E1255" s="12"/>
      <c r="G1255" s="12"/>
    </row>
    <row r="1256" ht="15">
      <c r="B1256" s="1" t="s">
        <v>561</v>
      </c>
    </row>
    <row r="1258" ht="15.75">
      <c r="E1258" s="5" t="s">
        <v>262</v>
      </c>
    </row>
    <row r="1259" ht="15.75">
      <c r="E1259" s="18" t="s">
        <v>123</v>
      </c>
    </row>
    <row r="1261" ht="15">
      <c r="G1261" s="2" t="s">
        <v>8</v>
      </c>
    </row>
    <row r="1262" spans="2:7" ht="15">
      <c r="B1262" s="6" t="s">
        <v>16</v>
      </c>
      <c r="E1262" s="6" t="s">
        <v>446</v>
      </c>
      <c r="G1262" s="6" t="s">
        <v>499</v>
      </c>
    </row>
    <row r="1263" spans="2:7" ht="15">
      <c r="B1263" s="7"/>
      <c r="E1263" s="7"/>
      <c r="G1263" s="7"/>
    </row>
    <row r="1265" spans="2:7" ht="15">
      <c r="B1265" s="1" t="s">
        <v>355</v>
      </c>
      <c r="E1265" s="1">
        <v>2500</v>
      </c>
      <c r="G1265" s="1">
        <v>0</v>
      </c>
    </row>
    <row r="1266" spans="2:7" ht="15">
      <c r="B1266" s="1" t="s">
        <v>342</v>
      </c>
      <c r="E1266" s="16">
        <v>4000</v>
      </c>
      <c r="G1266" s="16">
        <v>4000</v>
      </c>
    </row>
    <row r="1267" ht="15">
      <c r="B1267" s="2" t="s">
        <v>7</v>
      </c>
    </row>
    <row r="1268" spans="2:7" ht="15.75" thickBot="1">
      <c r="B1268" s="2" t="s">
        <v>7</v>
      </c>
      <c r="C1268" s="2" t="s">
        <v>15</v>
      </c>
      <c r="E1268" s="10">
        <f>SUM(E1265:E1267)</f>
        <v>6500</v>
      </c>
      <c r="G1268" s="10">
        <f>SUM(G1265:G1267)</f>
        <v>4000</v>
      </c>
    </row>
    <row r="1269" spans="2:7" ht="15.75" thickTop="1">
      <c r="B1269" s="2" t="s">
        <v>7</v>
      </c>
      <c r="C1269" s="2" t="s">
        <v>7</v>
      </c>
      <c r="E1269" s="7" t="s">
        <v>7</v>
      </c>
      <c r="G1269" s="7" t="s">
        <v>7</v>
      </c>
    </row>
    <row r="1270" spans="2:7" ht="15">
      <c r="B1270" s="2"/>
      <c r="C1270" s="2"/>
      <c r="E1270" s="7"/>
      <c r="G1270" s="7"/>
    </row>
    <row r="1272" spans="4:5" ht="15.75">
      <c r="D1272" s="2"/>
      <c r="E1272" s="5" t="s">
        <v>291</v>
      </c>
    </row>
    <row r="1273" ht="15.75">
      <c r="E1273" s="18" t="s">
        <v>125</v>
      </c>
    </row>
    <row r="1275" ht="15">
      <c r="G1275" s="2" t="s">
        <v>8</v>
      </c>
    </row>
    <row r="1276" spans="2:7" ht="15">
      <c r="B1276" s="6" t="s">
        <v>16</v>
      </c>
      <c r="E1276" s="6" t="s">
        <v>446</v>
      </c>
      <c r="G1276" s="6" t="s">
        <v>499</v>
      </c>
    </row>
    <row r="1277" spans="2:7" ht="15">
      <c r="B1277" s="7"/>
      <c r="E1277" s="7"/>
      <c r="G1277" s="7"/>
    </row>
    <row r="1279" spans="2:7" ht="15">
      <c r="B1279" s="2" t="s">
        <v>124</v>
      </c>
      <c r="E1279" s="8">
        <v>44000</v>
      </c>
      <c r="G1279" s="8">
        <v>42000</v>
      </c>
    </row>
    <row r="1281" spans="2:7" ht="15">
      <c r="B1281" s="2" t="s">
        <v>107</v>
      </c>
      <c r="E1281" s="8">
        <v>3000</v>
      </c>
      <c r="G1281" s="8">
        <v>3000</v>
      </c>
    </row>
    <row r="1283" spans="2:7" ht="15">
      <c r="B1283" s="2" t="s">
        <v>126</v>
      </c>
      <c r="E1283" s="8">
        <v>3500</v>
      </c>
      <c r="G1283" s="8">
        <v>3500</v>
      </c>
    </row>
    <row r="1285" spans="2:7" ht="15">
      <c r="B1285" s="2" t="s">
        <v>358</v>
      </c>
      <c r="E1285" s="8">
        <v>1575</v>
      </c>
      <c r="G1285" s="8">
        <v>1000</v>
      </c>
    </row>
    <row r="1287" spans="2:7" ht="15">
      <c r="B1287" s="2" t="s">
        <v>127</v>
      </c>
      <c r="E1287" s="8">
        <v>1000</v>
      </c>
      <c r="G1287" s="8">
        <v>1000</v>
      </c>
    </row>
    <row r="1288" spans="2:3" ht="15">
      <c r="B1288" s="2" t="s">
        <v>7</v>
      </c>
      <c r="C1288" s="2" t="s">
        <v>7</v>
      </c>
    </row>
    <row r="1289" spans="2:7" ht="15">
      <c r="B1289" s="2" t="s">
        <v>72</v>
      </c>
      <c r="C1289" s="2"/>
      <c r="D1289" s="2" t="s">
        <v>7</v>
      </c>
      <c r="E1289" s="8">
        <v>2500</v>
      </c>
      <c r="G1289" s="8">
        <v>2000</v>
      </c>
    </row>
    <row r="1290" spans="2:7" ht="15">
      <c r="B1290" s="2"/>
      <c r="C1290" s="2"/>
      <c r="D1290" s="2"/>
      <c r="E1290" s="8"/>
      <c r="G1290" s="8"/>
    </row>
    <row r="1291" ht="15">
      <c r="B1291" s="2" t="s">
        <v>128</v>
      </c>
    </row>
    <row r="1292" spans="2:7" ht="15">
      <c r="B1292" s="2" t="s">
        <v>129</v>
      </c>
      <c r="E1292" s="9">
        <v>750</v>
      </c>
      <c r="G1292" s="9">
        <v>750</v>
      </c>
    </row>
    <row r="1293" spans="5:7" ht="15">
      <c r="E1293" s="12"/>
      <c r="G1293" s="12"/>
    </row>
    <row r="1294" spans="2:7" ht="15.75" thickBot="1">
      <c r="B1294" s="2" t="s">
        <v>7</v>
      </c>
      <c r="C1294" s="2" t="s">
        <v>15</v>
      </c>
      <c r="E1294" s="10">
        <f>SUM(E1278:E1292)</f>
        <v>56325</v>
      </c>
      <c r="G1294" s="10">
        <f>SUM(G1278:G1292)</f>
        <v>53250</v>
      </c>
    </row>
    <row r="1295" spans="2:7" ht="15.75" thickTop="1">
      <c r="B1295" s="2"/>
      <c r="C1295" s="2"/>
      <c r="E1295" s="12"/>
      <c r="G1295" s="12"/>
    </row>
    <row r="1296" spans="2:7" ht="15">
      <c r="B1296" s="2" t="s">
        <v>7</v>
      </c>
      <c r="E1296" s="7" t="s">
        <v>7</v>
      </c>
      <c r="G1296" s="7" t="s">
        <v>7</v>
      </c>
    </row>
    <row r="1297" ht="15.75">
      <c r="E1297" s="5" t="s">
        <v>465</v>
      </c>
    </row>
    <row r="1298" spans="4:5" ht="15.75">
      <c r="D1298" s="2" t="s">
        <v>7</v>
      </c>
      <c r="E1298" s="5" t="s">
        <v>492</v>
      </c>
    </row>
    <row r="1300" ht="15">
      <c r="G1300" s="2" t="s">
        <v>8</v>
      </c>
    </row>
    <row r="1301" spans="2:7" ht="15">
      <c r="B1301" s="6" t="s">
        <v>16</v>
      </c>
      <c r="E1301" s="6" t="s">
        <v>446</v>
      </c>
      <c r="G1301" s="6" t="s">
        <v>499</v>
      </c>
    </row>
    <row r="1304" spans="2:7" ht="15">
      <c r="B1304" s="1" t="s">
        <v>562</v>
      </c>
      <c r="E1304" s="16">
        <v>750</v>
      </c>
      <c r="G1304" s="16">
        <v>1000</v>
      </c>
    </row>
    <row r="1306" spans="2:7" ht="15.75" thickBot="1">
      <c r="B1306" s="1" t="s">
        <v>7</v>
      </c>
      <c r="C1306" s="1" t="s">
        <v>15</v>
      </c>
      <c r="E1306" s="17">
        <f>SUM(E1304:E1305)</f>
        <v>750</v>
      </c>
      <c r="G1306" s="17">
        <f>SUM(G1304:G1305)</f>
        <v>1000</v>
      </c>
    </row>
    <row r="1307" ht="15.75" thickTop="1"/>
    <row r="1308" spans="2:7" ht="15">
      <c r="B1308" s="2" t="s">
        <v>7</v>
      </c>
      <c r="E1308" s="7"/>
      <c r="G1308" s="7"/>
    </row>
    <row r="1309" spans="2:7" ht="15">
      <c r="B1309" s="2"/>
      <c r="E1309" s="7"/>
      <c r="G1309" s="7"/>
    </row>
    <row r="1310" spans="2:7" ht="15">
      <c r="B1310" s="2"/>
      <c r="E1310" s="7"/>
      <c r="G1310" s="7"/>
    </row>
    <row r="1311" ht="15.75">
      <c r="E1311" s="4" t="s">
        <v>292</v>
      </c>
    </row>
    <row r="1312" spans="4:5" ht="15.75">
      <c r="D1312" s="2" t="s">
        <v>7</v>
      </c>
      <c r="E1312" s="18" t="s">
        <v>130</v>
      </c>
    </row>
    <row r="1314" spans="2:7" ht="15">
      <c r="B1314" s="15"/>
      <c r="G1314" s="2" t="s">
        <v>8</v>
      </c>
    </row>
    <row r="1315" spans="2:7" ht="15">
      <c r="B1315" s="6" t="s">
        <v>16</v>
      </c>
      <c r="E1315" s="6" t="s">
        <v>446</v>
      </c>
      <c r="G1315" s="6" t="s">
        <v>499</v>
      </c>
    </row>
    <row r="1316" spans="2:7" ht="15">
      <c r="B1316" s="7"/>
      <c r="E1316" s="7"/>
      <c r="G1316" s="7"/>
    </row>
    <row r="1317" spans="2:7" ht="15">
      <c r="B1317" s="7"/>
      <c r="E1317" s="7"/>
      <c r="G1317" s="7"/>
    </row>
    <row r="1318" ht="15">
      <c r="B1318" s="1" t="s">
        <v>225</v>
      </c>
    </row>
    <row r="1319" spans="2:7" ht="15">
      <c r="B1319" s="2" t="s">
        <v>229</v>
      </c>
      <c r="E1319" s="8">
        <v>12000</v>
      </c>
      <c r="G1319" s="8">
        <v>10000</v>
      </c>
    </row>
    <row r="1320" spans="2:7" ht="15">
      <c r="B1320" s="2"/>
      <c r="E1320" s="8"/>
      <c r="G1320" s="8"/>
    </row>
    <row r="1321" spans="2:7" ht="15">
      <c r="B1321" s="2" t="s">
        <v>248</v>
      </c>
      <c r="E1321" s="8"/>
      <c r="G1321" s="8"/>
    </row>
    <row r="1322" spans="2:7" ht="15">
      <c r="B1322" s="2" t="s">
        <v>345</v>
      </c>
      <c r="E1322" s="8">
        <v>7000</v>
      </c>
      <c r="G1322" s="8">
        <v>7500</v>
      </c>
    </row>
    <row r="1323" ht="15">
      <c r="B1323" s="2" t="s">
        <v>7</v>
      </c>
    </row>
    <row r="1324" ht="15">
      <c r="B1324" s="2" t="s">
        <v>131</v>
      </c>
    </row>
    <row r="1325" spans="2:7" ht="15">
      <c r="B1325" s="2" t="s">
        <v>132</v>
      </c>
      <c r="E1325" s="9">
        <v>4000</v>
      </c>
      <c r="G1325" s="9">
        <v>4000</v>
      </c>
    </row>
    <row r="1326" ht="15">
      <c r="B1326" s="2" t="s">
        <v>7</v>
      </c>
    </row>
    <row r="1327" spans="2:7" ht="15.75" thickBot="1">
      <c r="B1327" s="2" t="s">
        <v>7</v>
      </c>
      <c r="C1327" s="2" t="s">
        <v>15</v>
      </c>
      <c r="E1327" s="10">
        <f>SUM(E1319:E1325)</f>
        <v>23000</v>
      </c>
      <c r="G1327" s="10">
        <f>SUM(G1319:G1325)</f>
        <v>21500</v>
      </c>
    </row>
    <row r="1328" spans="2:7" ht="15.75" thickTop="1">
      <c r="B1328" s="2" t="s">
        <v>7</v>
      </c>
      <c r="E1328" s="7" t="s">
        <v>7</v>
      </c>
      <c r="G1328" s="7" t="s">
        <v>7</v>
      </c>
    </row>
    <row r="1330" ht="15.75">
      <c r="E1330" s="5" t="s">
        <v>135</v>
      </c>
    </row>
    <row r="1331" spans="4:5" ht="15.75">
      <c r="D1331" s="2" t="s">
        <v>7</v>
      </c>
      <c r="E1331" s="18" t="s">
        <v>275</v>
      </c>
    </row>
    <row r="1333" ht="15">
      <c r="G1333" s="2" t="s">
        <v>8</v>
      </c>
    </row>
    <row r="1334" spans="2:7" ht="15">
      <c r="B1334" s="6" t="s">
        <v>16</v>
      </c>
      <c r="E1334" s="6" t="s">
        <v>446</v>
      </c>
      <c r="G1334" s="6" t="s">
        <v>499</v>
      </c>
    </row>
    <row r="1335" spans="2:7" ht="15">
      <c r="B1335" s="7"/>
      <c r="E1335" s="7"/>
      <c r="G1335" s="7"/>
    </row>
    <row r="1337" spans="2:7" ht="15">
      <c r="B1337" s="2" t="s">
        <v>334</v>
      </c>
      <c r="E1337" s="8">
        <v>2500</v>
      </c>
      <c r="G1337" s="8">
        <v>2500</v>
      </c>
    </row>
    <row r="1338" ht="15">
      <c r="B1338" s="2" t="s">
        <v>7</v>
      </c>
    </row>
    <row r="1339" spans="2:7" ht="15">
      <c r="B1339" s="2" t="s">
        <v>335</v>
      </c>
      <c r="E1339" s="12">
        <v>2500</v>
      </c>
      <c r="G1339" s="12">
        <v>2500</v>
      </c>
    </row>
    <row r="1340" ht="15">
      <c r="B1340" s="2"/>
    </row>
    <row r="1341" spans="2:7" ht="15">
      <c r="B1341" s="2" t="s">
        <v>490</v>
      </c>
      <c r="E1341" s="9">
        <v>1500</v>
      </c>
      <c r="G1341" s="9">
        <v>1000</v>
      </c>
    </row>
    <row r="1342" ht="15">
      <c r="B1342" s="2" t="s">
        <v>7</v>
      </c>
    </row>
    <row r="1343" spans="2:7" ht="15.75" thickBot="1">
      <c r="B1343" s="2" t="s">
        <v>7</v>
      </c>
      <c r="C1343" s="2" t="s">
        <v>15</v>
      </c>
      <c r="E1343" s="10">
        <f>SUM(E1337:E1341)</f>
        <v>6500</v>
      </c>
      <c r="G1343" s="10">
        <f>SUM(G1337:G1341)</f>
        <v>6000</v>
      </c>
    </row>
    <row r="1344" spans="2:7" ht="15.75" thickTop="1">
      <c r="B1344" s="2" t="s">
        <v>7</v>
      </c>
      <c r="E1344" s="7" t="s">
        <v>7</v>
      </c>
      <c r="G1344" s="7" t="s">
        <v>7</v>
      </c>
    </row>
    <row r="1345" spans="2:5" ht="15">
      <c r="B1345" s="2" t="s">
        <v>7</v>
      </c>
      <c r="C1345" s="1" t="s">
        <v>7</v>
      </c>
      <c r="E1345" s="2" t="s">
        <v>7</v>
      </c>
    </row>
    <row r="1346" ht="15.75">
      <c r="E1346" s="18" t="s">
        <v>208</v>
      </c>
    </row>
    <row r="1347" ht="15.75">
      <c r="E1347" s="18" t="s">
        <v>133</v>
      </c>
    </row>
    <row r="1349" ht="15">
      <c r="G1349" s="2" t="s">
        <v>8</v>
      </c>
    </row>
    <row r="1350" spans="2:7" ht="15">
      <c r="B1350" s="6" t="s">
        <v>16</v>
      </c>
      <c r="E1350" s="6" t="s">
        <v>446</v>
      </c>
      <c r="G1350" s="6" t="s">
        <v>499</v>
      </c>
    </row>
    <row r="1351" spans="2:7" ht="15">
      <c r="B1351" s="7"/>
      <c r="E1351" s="7"/>
      <c r="G1351" s="7"/>
    </row>
    <row r="1352" spans="2:7" ht="15">
      <c r="B1352" s="7"/>
      <c r="E1352" s="7"/>
      <c r="G1352" s="7"/>
    </row>
    <row r="1353" spans="2:7" ht="15">
      <c r="B1353" s="7" t="s">
        <v>399</v>
      </c>
      <c r="E1353" s="21">
        <v>1670</v>
      </c>
      <c r="G1353" s="21">
        <v>1817</v>
      </c>
    </row>
    <row r="1355" spans="2:7" ht="15">
      <c r="B1355" s="2" t="s">
        <v>134</v>
      </c>
      <c r="E1355" s="8">
        <v>7887</v>
      </c>
      <c r="G1355" s="8">
        <v>7717</v>
      </c>
    </row>
    <row r="1356" ht="15">
      <c r="B1356" s="2" t="s">
        <v>7</v>
      </c>
    </row>
    <row r="1357" spans="2:7" ht="15">
      <c r="B1357" s="2" t="s">
        <v>300</v>
      </c>
      <c r="E1357" s="8">
        <v>10000</v>
      </c>
      <c r="G1357" s="8">
        <v>8000</v>
      </c>
    </row>
    <row r="1358" spans="2:7" ht="15">
      <c r="B1358" s="2"/>
      <c r="E1358" s="8"/>
      <c r="G1358" s="8"/>
    </row>
    <row r="1359" spans="2:7" ht="15">
      <c r="B1359" s="2" t="s">
        <v>274</v>
      </c>
      <c r="E1359" s="8"/>
      <c r="G1359" s="8"/>
    </row>
    <row r="1360" spans="2:7" ht="15">
      <c r="B1360" s="2" t="s">
        <v>563</v>
      </c>
      <c r="E1360" s="8">
        <v>9000</v>
      </c>
      <c r="G1360" s="8">
        <v>9000</v>
      </c>
    </row>
    <row r="1361" spans="2:7" ht="15">
      <c r="B1361" s="2" t="s">
        <v>481</v>
      </c>
      <c r="E1361" s="8">
        <v>0</v>
      </c>
      <c r="G1361" s="8">
        <v>1000</v>
      </c>
    </row>
    <row r="1362" ht="15">
      <c r="B1362" s="2" t="s">
        <v>7</v>
      </c>
    </row>
    <row r="1363" spans="2:7" ht="15">
      <c r="B1363" s="2" t="s">
        <v>386</v>
      </c>
      <c r="C1363" s="2" t="s">
        <v>7</v>
      </c>
      <c r="E1363" s="9">
        <v>1000</v>
      </c>
      <c r="G1363" s="9">
        <v>1000</v>
      </c>
    </row>
    <row r="1365" spans="3:7" ht="15.75" thickBot="1">
      <c r="C1365" s="2" t="s">
        <v>15</v>
      </c>
      <c r="E1365" s="10">
        <f>SUM(E1353:E1363)</f>
        <v>29557</v>
      </c>
      <c r="G1365" s="10">
        <f>SUM(G1353:G1363)</f>
        <v>28534</v>
      </c>
    </row>
    <row r="1366" spans="5:7" ht="15.75" thickTop="1">
      <c r="E1366" s="7" t="s">
        <v>7</v>
      </c>
      <c r="G1366" s="7" t="s">
        <v>7</v>
      </c>
    </row>
    <row r="1368" ht="15.75">
      <c r="E1368" s="5" t="s">
        <v>228</v>
      </c>
    </row>
    <row r="1369" ht="15.75">
      <c r="E1369" s="18" t="s">
        <v>136</v>
      </c>
    </row>
    <row r="1371" ht="15">
      <c r="G1371" s="2" t="s">
        <v>8</v>
      </c>
    </row>
    <row r="1372" spans="2:7" ht="15">
      <c r="B1372" s="6" t="s">
        <v>16</v>
      </c>
      <c r="E1372" s="6" t="s">
        <v>446</v>
      </c>
      <c r="G1372" s="6" t="s">
        <v>499</v>
      </c>
    </row>
    <row r="1373" spans="2:7" ht="15">
      <c r="B1373" s="7"/>
      <c r="E1373" s="7"/>
      <c r="G1373" s="7"/>
    </row>
    <row r="1374" spans="2:7" ht="15">
      <c r="B1374" s="2"/>
      <c r="E1374" s="12"/>
      <c r="G1374" s="12"/>
    </row>
    <row r="1375" spans="2:7" ht="15">
      <c r="B1375" s="2" t="s">
        <v>282</v>
      </c>
      <c r="E1375" s="12">
        <v>4660</v>
      </c>
      <c r="G1375" s="12">
        <v>4660</v>
      </c>
    </row>
    <row r="1376" spans="2:7" ht="15">
      <c r="B1376" s="2"/>
      <c r="E1376" s="12"/>
      <c r="G1376" s="12"/>
    </row>
    <row r="1377" spans="2:7" ht="15">
      <c r="B1377" s="2" t="s">
        <v>143</v>
      </c>
      <c r="E1377" s="9">
        <v>1000</v>
      </c>
      <c r="G1377" s="9">
        <v>1000</v>
      </c>
    </row>
    <row r="1379" spans="3:7" ht="15.75" thickBot="1">
      <c r="C1379" s="2" t="s">
        <v>15</v>
      </c>
      <c r="E1379" s="10">
        <f>SUM(E1374:E1378)</f>
        <v>5660</v>
      </c>
      <c r="G1379" s="10">
        <f>SUM(G1374:G1378)</f>
        <v>5660</v>
      </c>
    </row>
    <row r="1380" spans="5:7" ht="15.75" thickTop="1">
      <c r="E1380" s="7" t="s">
        <v>7</v>
      </c>
      <c r="G1380" s="7" t="s">
        <v>7</v>
      </c>
    </row>
    <row r="1381" ht="15">
      <c r="C1381" s="1" t="s">
        <v>7</v>
      </c>
    </row>
    <row r="1382" spans="2:7" ht="15.75">
      <c r="B1382" s="2" t="s">
        <v>7</v>
      </c>
      <c r="E1382" s="5" t="s">
        <v>293</v>
      </c>
      <c r="G1382" s="2"/>
    </row>
    <row r="1383" ht="15.75">
      <c r="E1383" s="18" t="s">
        <v>279</v>
      </c>
    </row>
    <row r="1385" ht="15">
      <c r="G1385" s="2" t="s">
        <v>8</v>
      </c>
    </row>
    <row r="1386" spans="2:7" ht="15">
      <c r="B1386" s="6" t="s">
        <v>16</v>
      </c>
      <c r="E1386" s="6" t="s">
        <v>446</v>
      </c>
      <c r="G1386" s="6" t="s">
        <v>499</v>
      </c>
    </row>
    <row r="1387" spans="2:7" ht="15">
      <c r="B1387" s="7"/>
      <c r="E1387" s="7"/>
      <c r="G1387" s="7"/>
    </row>
    <row r="1388" spans="5:7" ht="15">
      <c r="E1388" s="2" t="s">
        <v>7</v>
      </c>
      <c r="G1388" s="2" t="s">
        <v>7</v>
      </c>
    </row>
    <row r="1389" spans="2:7" ht="15">
      <c r="B1389" s="2" t="s">
        <v>540</v>
      </c>
      <c r="E1389" s="8">
        <v>8500</v>
      </c>
      <c r="G1389" s="8">
        <v>0</v>
      </c>
    </row>
    <row r="1390" spans="5:7" ht="15">
      <c r="E1390" s="2" t="s">
        <v>7</v>
      </c>
      <c r="G1390" s="2" t="s">
        <v>7</v>
      </c>
    </row>
    <row r="1391" spans="2:7" ht="15">
      <c r="B1391" s="2" t="s">
        <v>346</v>
      </c>
      <c r="E1391" s="8">
        <v>2896</v>
      </c>
      <c r="G1391" s="8">
        <v>4000</v>
      </c>
    </row>
    <row r="1393" spans="2:7" ht="15">
      <c r="B1393" s="2" t="s">
        <v>347</v>
      </c>
      <c r="E1393" s="21">
        <v>8000</v>
      </c>
      <c r="G1393" s="21">
        <v>8000</v>
      </c>
    </row>
    <row r="1395" spans="2:7" ht="15">
      <c r="B1395" s="2" t="s">
        <v>312</v>
      </c>
      <c r="E1395" s="8">
        <v>5000</v>
      </c>
      <c r="G1395" s="8">
        <v>2500</v>
      </c>
    </row>
    <row r="1396" spans="5:7" ht="15">
      <c r="E1396" s="2" t="s">
        <v>7</v>
      </c>
      <c r="G1396" s="2" t="s">
        <v>7</v>
      </c>
    </row>
    <row r="1397" spans="2:7" ht="15">
      <c r="B1397" s="2" t="s">
        <v>348</v>
      </c>
      <c r="E1397" s="8">
        <v>5000</v>
      </c>
      <c r="G1397" s="8">
        <v>5000</v>
      </c>
    </row>
    <row r="1399" spans="2:7" ht="15">
      <c r="B1399" s="2" t="s">
        <v>349</v>
      </c>
      <c r="E1399" s="8">
        <v>7000</v>
      </c>
      <c r="G1399" s="8">
        <v>4681</v>
      </c>
    </row>
    <row r="1400" spans="2:7" ht="15">
      <c r="B1400" s="2"/>
      <c r="E1400" s="8"/>
      <c r="G1400" s="8"/>
    </row>
    <row r="1401" spans="2:7" ht="15">
      <c r="B1401" s="2" t="s">
        <v>482</v>
      </c>
      <c r="E1401" s="8">
        <v>4000</v>
      </c>
      <c r="G1401" s="8">
        <v>0</v>
      </c>
    </row>
    <row r="1402" spans="2:7" ht="15">
      <c r="B1402" s="2"/>
      <c r="E1402" s="8"/>
      <c r="G1402" s="8"/>
    </row>
    <row r="1403" spans="2:7" ht="15">
      <c r="B1403" s="2" t="s">
        <v>564</v>
      </c>
      <c r="E1403" s="8">
        <v>2320</v>
      </c>
      <c r="G1403" s="8">
        <v>2500</v>
      </c>
    </row>
    <row r="1404" spans="2:7" ht="15">
      <c r="B1404" s="2"/>
      <c r="E1404" s="8"/>
      <c r="G1404" s="8"/>
    </row>
    <row r="1405" spans="2:7" ht="15">
      <c r="B1405" s="2" t="s">
        <v>451</v>
      </c>
      <c r="E1405" s="8">
        <v>925</v>
      </c>
      <c r="G1405" s="8">
        <v>1260</v>
      </c>
    </row>
    <row r="1406" spans="2:7" ht="15">
      <c r="B1406" s="2"/>
      <c r="E1406" s="8"/>
      <c r="G1406" s="8"/>
    </row>
    <row r="1407" spans="2:7" ht="15">
      <c r="B1407" s="1" t="s">
        <v>565</v>
      </c>
      <c r="E1407" s="13">
        <v>1500</v>
      </c>
      <c r="G1407" s="13">
        <v>1500</v>
      </c>
    </row>
    <row r="1408" spans="5:7" ht="15">
      <c r="E1408" s="13"/>
      <c r="G1408" s="13"/>
    </row>
    <row r="1409" spans="2:7" ht="15">
      <c r="B1409" s="1" t="s">
        <v>567</v>
      </c>
      <c r="E1409" s="13">
        <v>0</v>
      </c>
      <c r="G1409" s="13">
        <v>30000</v>
      </c>
    </row>
    <row r="1410" spans="5:7" ht="15">
      <c r="E1410" s="13"/>
      <c r="G1410" s="13"/>
    </row>
    <row r="1411" spans="2:7" ht="15">
      <c r="B1411" s="1" t="s">
        <v>568</v>
      </c>
      <c r="E1411" s="16">
        <v>0</v>
      </c>
      <c r="G1411" s="16">
        <v>20000</v>
      </c>
    </row>
    <row r="1413" spans="3:7" ht="15.75" thickBot="1">
      <c r="C1413" s="2" t="s">
        <v>15</v>
      </c>
      <c r="E1413" s="10">
        <f>SUM(E1389:E1407)</f>
        <v>45141</v>
      </c>
      <c r="G1413" s="10">
        <f>SUM(G1389:G1411)</f>
        <v>79441</v>
      </c>
    </row>
    <row r="1414" spans="5:7" ht="15.75" thickTop="1">
      <c r="E1414" s="7" t="s">
        <v>7</v>
      </c>
      <c r="G1414" s="7" t="s">
        <v>7</v>
      </c>
    </row>
    <row r="1415" spans="2:3" ht="15">
      <c r="B1415" s="1" t="s">
        <v>7</v>
      </c>
      <c r="C1415" s="1" t="s">
        <v>7</v>
      </c>
    </row>
    <row r="1416" spans="2:3" ht="15">
      <c r="B1416" s="1" t="s">
        <v>566</v>
      </c>
      <c r="C1416" s="1" t="s">
        <v>7</v>
      </c>
    </row>
    <row r="1417" ht="15">
      <c r="B1417" s="1" t="s">
        <v>569</v>
      </c>
    </row>
    <row r="1419" spans="4:5" ht="15.75">
      <c r="D1419" s="48" t="s">
        <v>7</v>
      </c>
      <c r="E1419" s="49" t="s">
        <v>7</v>
      </c>
    </row>
    <row r="1420" ht="15.75">
      <c r="D1420" s="3" t="s">
        <v>581</v>
      </c>
    </row>
    <row r="1421" ht="15.75">
      <c r="E1421" s="3" t="s">
        <v>570</v>
      </c>
    </row>
    <row r="1424" ht="15">
      <c r="G1424" s="2" t="s">
        <v>8</v>
      </c>
    </row>
    <row r="1425" spans="2:7" ht="15">
      <c r="B1425" s="6" t="s">
        <v>16</v>
      </c>
      <c r="E1425" s="6" t="s">
        <v>446</v>
      </c>
      <c r="G1425" s="6" t="s">
        <v>499</v>
      </c>
    </row>
    <row r="1426" spans="2:7" ht="15">
      <c r="B1426" s="7"/>
      <c r="E1426" s="7"/>
      <c r="G1426" s="7"/>
    </row>
    <row r="1427" spans="5:7" ht="15">
      <c r="E1427" s="2" t="s">
        <v>7</v>
      </c>
      <c r="G1427" s="2" t="s">
        <v>7</v>
      </c>
    </row>
    <row r="1428" spans="2:7" ht="15">
      <c r="B1428" s="2" t="s">
        <v>540</v>
      </c>
      <c r="E1428" s="8">
        <v>8500</v>
      </c>
      <c r="G1428" s="8" t="s">
        <v>7</v>
      </c>
    </row>
    <row r="1430" spans="2:7" ht="15">
      <c r="B1430" s="1" t="s">
        <v>571</v>
      </c>
      <c r="G1430" s="1">
        <v>7500</v>
      </c>
    </row>
    <row r="1432" spans="2:7" ht="15">
      <c r="B1432" s="1" t="s">
        <v>572</v>
      </c>
      <c r="G1432" s="1">
        <v>1500</v>
      </c>
    </row>
    <row r="1434" spans="2:7" ht="15">
      <c r="B1434" s="1" t="s">
        <v>143</v>
      </c>
      <c r="G1434" s="1">
        <v>1000</v>
      </c>
    </row>
    <row r="1436" spans="2:7" ht="15">
      <c r="B1436" s="1" t="s">
        <v>573</v>
      </c>
      <c r="E1436" s="1">
        <v>4000</v>
      </c>
      <c r="G1436" s="1">
        <v>2500</v>
      </c>
    </row>
    <row r="1438" spans="2:7" ht="15">
      <c r="B1438" s="1" t="s">
        <v>124</v>
      </c>
      <c r="E1438" s="16"/>
      <c r="G1438" s="16">
        <v>600</v>
      </c>
    </row>
    <row r="1439" spans="5:7" ht="15">
      <c r="E1439" s="13"/>
      <c r="G1439" s="13"/>
    </row>
    <row r="1440" spans="3:7" ht="15.75" thickBot="1">
      <c r="C1440" s="1" t="s">
        <v>15</v>
      </c>
      <c r="E1440" s="17">
        <f>SUM(E1428:E1438)</f>
        <v>12500</v>
      </c>
      <c r="G1440" s="17">
        <f>SUM(G1428:G1438)</f>
        <v>13100</v>
      </c>
    </row>
    <row r="1441" spans="5:7" ht="15.75" thickTop="1">
      <c r="E1441" s="13"/>
      <c r="G1441" s="13"/>
    </row>
    <row r="1444" spans="3:7" ht="15.75">
      <c r="C1444" s="18" t="s">
        <v>194</v>
      </c>
      <c r="D1444" s="3"/>
      <c r="E1444" s="3"/>
      <c r="F1444" s="3"/>
      <c r="G1444" s="3"/>
    </row>
    <row r="1445" spans="3:7" ht="15.75">
      <c r="C1445" s="18" t="s">
        <v>574</v>
      </c>
      <c r="D1445" s="3"/>
      <c r="E1445" s="3"/>
      <c r="F1445" s="3"/>
      <c r="G1445" s="18" t="s">
        <v>7</v>
      </c>
    </row>
    <row r="1446" spans="3:7" ht="15.75">
      <c r="C1446" s="18" t="s">
        <v>212</v>
      </c>
      <c r="D1446" s="3"/>
      <c r="E1446" s="3"/>
      <c r="F1446" s="3"/>
      <c r="G1446" s="18" t="s">
        <v>7</v>
      </c>
    </row>
    <row r="1447" spans="3:7" ht="15.75">
      <c r="C1447" s="18"/>
      <c r="D1447" s="3"/>
      <c r="E1447" s="3"/>
      <c r="F1447" s="3"/>
      <c r="G1447" s="18"/>
    </row>
    <row r="1449" spans="6:7" ht="15">
      <c r="F1449" s="14" t="s">
        <v>179</v>
      </c>
      <c r="G1449" s="14" t="s">
        <v>7</v>
      </c>
    </row>
    <row r="1450" spans="1:8" ht="15">
      <c r="A1450" s="2" t="s">
        <v>7</v>
      </c>
      <c r="B1450" s="2" t="s">
        <v>7</v>
      </c>
      <c r="C1450" s="2" t="s">
        <v>7</v>
      </c>
      <c r="D1450" s="50" t="s">
        <v>483</v>
      </c>
      <c r="E1450" s="14" t="s">
        <v>7</v>
      </c>
      <c r="F1450" s="50" t="s">
        <v>575</v>
      </c>
      <c r="G1450" s="14" t="s">
        <v>7</v>
      </c>
      <c r="H1450" s="14" t="s">
        <v>7</v>
      </c>
    </row>
    <row r="1451" spans="4:6" ht="15">
      <c r="D1451" s="14" t="s">
        <v>585</v>
      </c>
      <c r="E1451" s="14" t="s">
        <v>7</v>
      </c>
      <c r="F1451" s="14" t="s">
        <v>585</v>
      </c>
    </row>
    <row r="1452" spans="2:6" ht="15">
      <c r="B1452" s="6" t="s">
        <v>137</v>
      </c>
      <c r="C1452" s="2"/>
      <c r="D1452" s="2" t="s">
        <v>7</v>
      </c>
      <c r="E1452" s="2" t="s">
        <v>7</v>
      </c>
      <c r="F1452" s="2" t="s">
        <v>7</v>
      </c>
    </row>
    <row r="1453" spans="2:6" ht="15">
      <c r="B1453" s="36"/>
      <c r="D1453" s="14" t="s">
        <v>7</v>
      </c>
      <c r="E1453" s="14" t="s">
        <v>7</v>
      </c>
      <c r="F1453" s="14" t="s">
        <v>7</v>
      </c>
    </row>
    <row r="1454" spans="4:6" ht="15">
      <c r="D1454" s="2" t="s">
        <v>7</v>
      </c>
      <c r="E1454" s="2" t="s">
        <v>7</v>
      </c>
      <c r="F1454" s="2" t="s">
        <v>7</v>
      </c>
    </row>
    <row r="1455" spans="2:8" ht="15">
      <c r="B1455" s="2" t="s">
        <v>582</v>
      </c>
      <c r="C1455" s="1" t="s">
        <v>7</v>
      </c>
      <c r="D1455" s="21">
        <v>192388</v>
      </c>
      <c r="E1455" s="21" t="s">
        <v>7</v>
      </c>
      <c r="F1455" s="21">
        <v>195833</v>
      </c>
      <c r="G1455" s="51" t="s">
        <v>7</v>
      </c>
      <c r="H1455" s="52" t="s">
        <v>7</v>
      </c>
    </row>
    <row r="1456" spans="5:8" ht="15">
      <c r="E1456" s="1" t="s">
        <v>7</v>
      </c>
      <c r="G1456" s="1" t="s">
        <v>7</v>
      </c>
      <c r="H1456" s="1" t="s">
        <v>7</v>
      </c>
    </row>
    <row r="1457" spans="2:8" ht="15">
      <c r="B1457" s="2" t="s">
        <v>583</v>
      </c>
      <c r="C1457" s="1" t="s">
        <v>7</v>
      </c>
      <c r="D1457" s="1">
        <v>124933</v>
      </c>
      <c r="E1457" s="26" t="s">
        <v>7</v>
      </c>
      <c r="F1457" s="1">
        <v>123745</v>
      </c>
      <c r="G1457" s="14" t="s">
        <v>7</v>
      </c>
      <c r="H1457" s="14" t="s">
        <v>7</v>
      </c>
    </row>
    <row r="1458" spans="5:8" ht="15">
      <c r="E1458" s="1" t="s">
        <v>7</v>
      </c>
      <c r="G1458" s="1" t="s">
        <v>7</v>
      </c>
      <c r="H1458" s="1" t="s">
        <v>7</v>
      </c>
    </row>
    <row r="1459" spans="2:8" ht="15">
      <c r="B1459" s="2" t="s">
        <v>403</v>
      </c>
      <c r="C1459" s="1" t="s">
        <v>7</v>
      </c>
      <c r="D1459" s="16">
        <v>44490</v>
      </c>
      <c r="E1459" s="53" t="s">
        <v>7</v>
      </c>
      <c r="F1459" s="16">
        <v>39420</v>
      </c>
      <c r="G1459" s="14" t="s">
        <v>7</v>
      </c>
      <c r="H1459" s="14" t="s">
        <v>7</v>
      </c>
    </row>
    <row r="1460" spans="5:8" ht="15">
      <c r="E1460" s="1" t="s">
        <v>7</v>
      </c>
      <c r="H1460" s="1" t="s">
        <v>7</v>
      </c>
    </row>
    <row r="1461" spans="2:6" ht="15">
      <c r="B1461" s="2" t="s">
        <v>6</v>
      </c>
      <c r="C1461" s="2" t="s">
        <v>138</v>
      </c>
      <c r="D1461" s="8">
        <f>SUM(D1455:D1459)</f>
        <v>361811</v>
      </c>
      <c r="E1461" s="8" t="s">
        <v>7</v>
      </c>
      <c r="F1461" s="8">
        <f>SUM(F1455:F1459)</f>
        <v>358998</v>
      </c>
    </row>
    <row r="1462" spans="3:7" ht="15">
      <c r="C1462" s="2" t="s">
        <v>7</v>
      </c>
      <c r="E1462" s="2" t="s">
        <v>7</v>
      </c>
      <c r="G1462" s="2" t="s">
        <v>7</v>
      </c>
    </row>
    <row r="1463" spans="5:7" ht="15">
      <c r="E1463" s="2" t="s">
        <v>7</v>
      </c>
      <c r="G1463" s="2" t="s">
        <v>7</v>
      </c>
    </row>
    <row r="1464" ht="15">
      <c r="B1464" s="6" t="s">
        <v>139</v>
      </c>
    </row>
    <row r="1465" spans="2:3" ht="15">
      <c r="B1465" s="7"/>
      <c r="C1465" s="2"/>
    </row>
    <row r="1467" spans="2:7" ht="15">
      <c r="B1467" s="2" t="s">
        <v>288</v>
      </c>
      <c r="D1467" s="8">
        <v>6000</v>
      </c>
      <c r="E1467" s="8" t="s">
        <v>7</v>
      </c>
      <c r="F1467" s="8">
        <v>3000</v>
      </c>
      <c r="G1467" s="8" t="s">
        <v>7</v>
      </c>
    </row>
    <row r="1468" spans="4:7" ht="15">
      <c r="D1468" s="2" t="s">
        <v>7</v>
      </c>
      <c r="E1468" s="2" t="s">
        <v>7</v>
      </c>
      <c r="F1468" s="2" t="s">
        <v>7</v>
      </c>
      <c r="G1468" s="2" t="s">
        <v>7</v>
      </c>
    </row>
    <row r="1469" spans="2:7" ht="15">
      <c r="B1469" s="2" t="s">
        <v>352</v>
      </c>
      <c r="D1469" s="8">
        <v>7600</v>
      </c>
      <c r="E1469" s="8" t="s">
        <v>7</v>
      </c>
      <c r="F1469" s="8">
        <v>7600</v>
      </c>
      <c r="G1469" s="8" t="s">
        <v>7</v>
      </c>
    </row>
    <row r="1470" spans="4:7" ht="15">
      <c r="D1470" s="2" t="s">
        <v>7</v>
      </c>
      <c r="E1470" s="2" t="s">
        <v>7</v>
      </c>
      <c r="F1470" s="2" t="s">
        <v>7</v>
      </c>
      <c r="G1470" s="2" t="s">
        <v>7</v>
      </c>
    </row>
    <row r="1471" spans="2:7" ht="15">
      <c r="B1471" s="2" t="s">
        <v>140</v>
      </c>
      <c r="D1471" s="8">
        <v>12000</v>
      </c>
      <c r="E1471" s="8" t="s">
        <v>7</v>
      </c>
      <c r="F1471" s="8">
        <v>15000</v>
      </c>
      <c r="G1471" s="8" t="s">
        <v>7</v>
      </c>
    </row>
    <row r="1472" spans="2:7" ht="15">
      <c r="B1472" s="2"/>
      <c r="D1472" s="8"/>
      <c r="E1472" s="8"/>
      <c r="F1472" s="8"/>
      <c r="G1472" s="8"/>
    </row>
    <row r="1473" spans="2:7" ht="15">
      <c r="B1473" s="2" t="s">
        <v>484</v>
      </c>
      <c r="D1473" s="8">
        <v>5000</v>
      </c>
      <c r="E1473" s="8"/>
      <c r="F1473" s="8">
        <v>30245</v>
      </c>
      <c r="G1473" s="8"/>
    </row>
    <row r="1474" ht="15">
      <c r="E1474" s="1" t="s">
        <v>7</v>
      </c>
    </row>
    <row r="1475" spans="2:7" ht="15">
      <c r="B1475" s="2" t="s">
        <v>141</v>
      </c>
      <c r="D1475" s="9">
        <v>26457</v>
      </c>
      <c r="E1475" s="12" t="s">
        <v>7</v>
      </c>
      <c r="F1475" s="9">
        <v>29000</v>
      </c>
      <c r="G1475" s="12" t="s">
        <v>7</v>
      </c>
    </row>
    <row r="1476" spans="4:7" ht="15">
      <c r="D1476" s="7" t="s">
        <v>7</v>
      </c>
      <c r="E1476" s="7" t="s">
        <v>7</v>
      </c>
      <c r="F1476" s="7" t="s">
        <v>7</v>
      </c>
      <c r="G1476" s="7" t="s">
        <v>7</v>
      </c>
    </row>
    <row r="1477" spans="3:7" ht="15">
      <c r="C1477" s="2" t="s">
        <v>142</v>
      </c>
      <c r="D1477" s="8">
        <f>SUM(D1467:D1475)</f>
        <v>57057</v>
      </c>
      <c r="E1477" s="8" t="s">
        <v>7</v>
      </c>
      <c r="F1477" s="8">
        <f>SUM(F1467:F1475)</f>
        <v>84845</v>
      </c>
      <c r="G1477" s="8" t="s">
        <v>7</v>
      </c>
    </row>
    <row r="1478" ht="15">
      <c r="E1478" s="1" t="s">
        <v>7</v>
      </c>
    </row>
    <row r="1479" ht="15">
      <c r="E1479" s="1" t="s">
        <v>7</v>
      </c>
    </row>
    <row r="1480" spans="2:7" ht="15.75" thickBot="1">
      <c r="B1480" s="2" t="s">
        <v>5</v>
      </c>
      <c r="D1480" s="10">
        <f>SUM(D1461+D1477)</f>
        <v>418868</v>
      </c>
      <c r="E1480" s="12" t="s">
        <v>7</v>
      </c>
      <c r="F1480" s="10">
        <f>SUM(F1461+F1477)</f>
        <v>443843</v>
      </c>
      <c r="G1480" s="12" t="s">
        <v>7</v>
      </c>
    </row>
    <row r="1481" spans="4:7" ht="15.75" thickTop="1">
      <c r="D1481" s="1" t="s">
        <v>7</v>
      </c>
      <c r="E1481" s="1" t="s">
        <v>7</v>
      </c>
      <c r="F1481" s="1" t="s">
        <v>7</v>
      </c>
      <c r="G1481" s="1" t="s">
        <v>7</v>
      </c>
    </row>
    <row r="1483" ht="15">
      <c r="B1483" s="2" t="s">
        <v>584</v>
      </c>
    </row>
    <row r="1486" spans="3:5" ht="15.75">
      <c r="C1486" s="18" t="s">
        <v>213</v>
      </c>
      <c r="E1486" s="2"/>
    </row>
    <row r="1487" ht="15.75">
      <c r="C1487" s="18" t="s">
        <v>576</v>
      </c>
    </row>
    <row r="1488" ht="15.75">
      <c r="C1488" s="18" t="s">
        <v>214</v>
      </c>
    </row>
    <row r="1490" ht="15">
      <c r="G1490" s="2" t="s">
        <v>8</v>
      </c>
    </row>
    <row r="1491" spans="2:7" ht="15">
      <c r="B1491" s="6" t="s">
        <v>16</v>
      </c>
      <c r="E1491" s="6" t="s">
        <v>446</v>
      </c>
      <c r="G1491" s="6" t="s">
        <v>499</v>
      </c>
    </row>
    <row r="1492" spans="2:7" ht="15">
      <c r="B1492" s="7"/>
      <c r="E1492" s="7"/>
      <c r="G1492" s="7"/>
    </row>
    <row r="1494" spans="2:7" ht="15">
      <c r="B1494" s="2" t="s">
        <v>143</v>
      </c>
      <c r="E1494" s="8">
        <v>7300</v>
      </c>
      <c r="G1494" s="8">
        <v>7400</v>
      </c>
    </row>
    <row r="1495" spans="2:7" ht="15">
      <c r="B1495" s="2" t="s">
        <v>74</v>
      </c>
      <c r="E1495" s="8">
        <v>500</v>
      </c>
      <c r="G1495" s="8">
        <v>500</v>
      </c>
    </row>
    <row r="1496" spans="2:7" ht="15">
      <c r="B1496" s="2" t="s">
        <v>144</v>
      </c>
      <c r="E1496" s="8">
        <v>20000</v>
      </c>
      <c r="G1496" s="8">
        <v>20000</v>
      </c>
    </row>
    <row r="1497" spans="2:7" ht="15">
      <c r="B1497" s="2" t="s">
        <v>419</v>
      </c>
      <c r="E1497" s="8">
        <v>183565</v>
      </c>
      <c r="G1497" s="8">
        <v>192157</v>
      </c>
    </row>
    <row r="1498" spans="2:7" ht="15">
      <c r="B1498" s="2" t="s">
        <v>145</v>
      </c>
      <c r="E1498" s="8">
        <v>14043</v>
      </c>
      <c r="G1498" s="8">
        <v>14700</v>
      </c>
    </row>
    <row r="1499" spans="2:7" ht="15">
      <c r="B1499" s="2" t="s">
        <v>301</v>
      </c>
      <c r="E1499" s="8">
        <v>15000</v>
      </c>
      <c r="G1499" s="8">
        <v>15720</v>
      </c>
    </row>
    <row r="1500" spans="2:7" ht="15">
      <c r="B1500" s="2" t="s">
        <v>147</v>
      </c>
      <c r="E1500" s="8">
        <v>17660</v>
      </c>
      <c r="G1500" s="8">
        <v>18416</v>
      </c>
    </row>
    <row r="1501" spans="2:7" ht="15">
      <c r="B1501" s="2" t="s">
        <v>302</v>
      </c>
      <c r="E1501" s="8">
        <v>156000</v>
      </c>
      <c r="G1501" s="8">
        <v>170050</v>
      </c>
    </row>
    <row r="1502" spans="2:7" ht="15">
      <c r="B1502" s="2" t="s">
        <v>148</v>
      </c>
      <c r="E1502" s="8">
        <v>4500</v>
      </c>
      <c r="G1502" s="8">
        <v>4600</v>
      </c>
    </row>
    <row r="1503" spans="2:7" ht="15">
      <c r="B1503" s="2" t="s">
        <v>149</v>
      </c>
      <c r="E1503" s="9">
        <v>300</v>
      </c>
      <c r="G1503" s="9">
        <v>300</v>
      </c>
    </row>
    <row r="1504" spans="5:7" ht="15">
      <c r="E1504" s="7" t="s">
        <v>7</v>
      </c>
      <c r="G1504" s="7" t="s">
        <v>7</v>
      </c>
    </row>
    <row r="1505" spans="5:7" ht="15.75" thickBot="1">
      <c r="E1505" s="10">
        <f>SUM(E1494:E1503)</f>
        <v>418868</v>
      </c>
      <c r="G1505" s="10">
        <f>SUM(G1494:G1503)</f>
        <v>443843</v>
      </c>
    </row>
    <row r="1506" spans="5:7" ht="15.75" thickTop="1">
      <c r="E1506" s="7" t="s">
        <v>7</v>
      </c>
      <c r="G1506" s="7" t="s">
        <v>7</v>
      </c>
    </row>
    <row r="1553" ht="15">
      <c r="G1553" s="2" t="s">
        <v>491</v>
      </c>
    </row>
    <row r="1554" ht="15">
      <c r="G1554" s="2" t="s">
        <v>589</v>
      </c>
    </row>
    <row r="1555" ht="15">
      <c r="G1555" s="2" t="s">
        <v>587</v>
      </c>
    </row>
    <row r="1556" spans="4:8" ht="15.75">
      <c r="D1556" s="3"/>
      <c r="E1556" s="4" t="s">
        <v>215</v>
      </c>
      <c r="F1556" s="3"/>
      <c r="G1556" s="3"/>
      <c r="H1556" s="2"/>
    </row>
    <row r="1557" spans="3:7" ht="15.75">
      <c r="C1557" s="2"/>
      <c r="D1557" s="3"/>
      <c r="E1557" s="5" t="s">
        <v>299</v>
      </c>
      <c r="F1557" s="3"/>
      <c r="G1557" s="3"/>
    </row>
    <row r="1558" spans="4:7" ht="15.75">
      <c r="D1558" s="3"/>
      <c r="E1558" s="4" t="s">
        <v>577</v>
      </c>
      <c r="F1558" s="3"/>
      <c r="G1558" s="3"/>
    </row>
    <row r="1559" spans="4:5" ht="15.75">
      <c r="D1559" s="1" t="s">
        <v>495</v>
      </c>
      <c r="E1559" s="4" t="s">
        <v>7</v>
      </c>
    </row>
    <row r="1560" spans="5:8" ht="15">
      <c r="E1560" s="2" t="s">
        <v>7</v>
      </c>
      <c r="G1560" s="2" t="s">
        <v>7</v>
      </c>
      <c r="H1560" s="2" t="s">
        <v>8</v>
      </c>
    </row>
    <row r="1561" spans="2:8" ht="15">
      <c r="B1561" s="6" t="s">
        <v>0</v>
      </c>
      <c r="E1561" s="2" t="s">
        <v>7</v>
      </c>
      <c r="F1561" s="6" t="s">
        <v>446</v>
      </c>
      <c r="G1561" s="2"/>
      <c r="H1561" s="6" t="s">
        <v>499</v>
      </c>
    </row>
    <row r="1562" spans="2:8" ht="15">
      <c r="B1562" s="7"/>
      <c r="C1562" s="2"/>
      <c r="E1562" s="2" t="s">
        <v>7</v>
      </c>
      <c r="F1562" s="7"/>
      <c r="G1562" s="2" t="s">
        <v>7</v>
      </c>
      <c r="H1562" s="7"/>
    </row>
    <row r="1563" spans="3:8" ht="15">
      <c r="C1563" s="2" t="s">
        <v>150</v>
      </c>
      <c r="F1563" s="8">
        <v>3400</v>
      </c>
      <c r="H1563" s="8">
        <v>3400</v>
      </c>
    </row>
    <row r="1564" spans="3:8" ht="15">
      <c r="C1564" s="2" t="s">
        <v>151</v>
      </c>
      <c r="F1564" s="8">
        <v>203000</v>
      </c>
      <c r="H1564" s="8">
        <v>195000</v>
      </c>
    </row>
    <row r="1565" spans="3:8" ht="15">
      <c r="C1565" s="2" t="s">
        <v>485</v>
      </c>
      <c r="F1565" s="8">
        <v>4000</v>
      </c>
      <c r="H1565" s="8">
        <v>4000</v>
      </c>
    </row>
    <row r="1566" spans="3:8" ht="15">
      <c r="C1566" s="2" t="s">
        <v>2</v>
      </c>
      <c r="F1566" s="8">
        <v>2120</v>
      </c>
      <c r="H1566" s="8">
        <v>800</v>
      </c>
    </row>
    <row r="1567" spans="3:8" ht="15">
      <c r="C1567" s="2" t="s">
        <v>152</v>
      </c>
      <c r="F1567" s="8">
        <v>2000</v>
      </c>
      <c r="H1567" s="8">
        <v>2000</v>
      </c>
    </row>
    <row r="1568" spans="3:8" ht="15">
      <c r="C1568" s="2" t="s">
        <v>153</v>
      </c>
      <c r="F1568" s="8">
        <v>40600</v>
      </c>
      <c r="H1568" s="8">
        <v>41700</v>
      </c>
    </row>
    <row r="1569" spans="3:8" ht="15">
      <c r="C1569" s="2" t="s">
        <v>154</v>
      </c>
      <c r="F1569" s="8">
        <v>12730</v>
      </c>
      <c r="H1569" s="8">
        <v>18859</v>
      </c>
    </row>
    <row r="1570" spans="3:8" ht="15">
      <c r="C1570" s="2" t="s">
        <v>155</v>
      </c>
      <c r="F1570" s="8">
        <v>7200</v>
      </c>
      <c r="H1570" s="8">
        <v>7200</v>
      </c>
    </row>
    <row r="1571" spans="3:8" ht="15">
      <c r="C1571" s="2" t="s">
        <v>156</v>
      </c>
      <c r="F1571" s="8">
        <v>32200</v>
      </c>
      <c r="H1571" s="8">
        <v>49200</v>
      </c>
    </row>
    <row r="1572" spans="3:8" ht="15">
      <c r="C1572" s="2" t="s">
        <v>158</v>
      </c>
      <c r="F1572" s="9">
        <v>500</v>
      </c>
      <c r="H1572" s="9">
        <v>500</v>
      </c>
    </row>
    <row r="1573" spans="6:8" ht="15">
      <c r="F1573" s="7" t="s">
        <v>7</v>
      </c>
      <c r="H1573" s="7" t="s">
        <v>7</v>
      </c>
    </row>
    <row r="1574" spans="3:8" ht="15.75" thickBot="1">
      <c r="C1574" s="2" t="s">
        <v>159</v>
      </c>
      <c r="F1574" s="10">
        <f>SUM(F1563:F1572)</f>
        <v>307750</v>
      </c>
      <c r="H1574" s="10">
        <f>SUM(H1563:H1572)</f>
        <v>322659</v>
      </c>
    </row>
    <row r="1575" spans="6:8" ht="15.75" thickTop="1">
      <c r="F1575" s="7" t="s">
        <v>7</v>
      </c>
      <c r="H1575" s="7" t="s">
        <v>7</v>
      </c>
    </row>
    <row r="1577" ht="15">
      <c r="B1577" s="6" t="s">
        <v>160</v>
      </c>
    </row>
    <row r="1578" spans="2:3" ht="15">
      <c r="B1578" s="7"/>
      <c r="C1578" s="2"/>
    </row>
    <row r="1579" spans="3:8" ht="15">
      <c r="C1579" s="2" t="s">
        <v>161</v>
      </c>
      <c r="F1579" s="8">
        <v>206554</v>
      </c>
      <c r="H1579" s="8">
        <v>223778</v>
      </c>
    </row>
    <row r="1580" spans="3:8" ht="15">
      <c r="C1580" s="2" t="s">
        <v>145</v>
      </c>
      <c r="F1580" s="8">
        <v>15801</v>
      </c>
      <c r="H1580" s="8">
        <v>18075</v>
      </c>
    </row>
    <row r="1581" spans="3:8" ht="15">
      <c r="C1581" s="2" t="s">
        <v>162</v>
      </c>
      <c r="F1581" s="8">
        <v>2900</v>
      </c>
      <c r="H1581" s="8">
        <v>2600</v>
      </c>
    </row>
    <row r="1582" spans="3:8" ht="15">
      <c r="C1582" s="2" t="s">
        <v>146</v>
      </c>
      <c r="F1582" s="8">
        <v>18085</v>
      </c>
      <c r="H1582" s="8">
        <v>17500</v>
      </c>
    </row>
    <row r="1583" spans="3:8" ht="15">
      <c r="C1583" s="2" t="s">
        <v>163</v>
      </c>
      <c r="F1583" s="8">
        <v>2500</v>
      </c>
      <c r="H1583" s="8">
        <v>2500</v>
      </c>
    </row>
    <row r="1584" spans="3:8" ht="15">
      <c r="C1584" s="2" t="s">
        <v>147</v>
      </c>
      <c r="F1584" s="8">
        <v>15010</v>
      </c>
      <c r="H1584" s="8">
        <v>16856</v>
      </c>
    </row>
    <row r="1585" spans="3:8" ht="15">
      <c r="C1585" s="2" t="s">
        <v>216</v>
      </c>
      <c r="F1585" s="8">
        <v>2300</v>
      </c>
      <c r="H1585" s="8">
        <v>2600</v>
      </c>
    </row>
    <row r="1586" spans="3:8" ht="15">
      <c r="C1586" s="2" t="s">
        <v>164</v>
      </c>
      <c r="F1586" s="8">
        <v>1000</v>
      </c>
      <c r="H1586" s="8">
        <v>1000</v>
      </c>
    </row>
    <row r="1587" spans="3:8" ht="15">
      <c r="C1587" s="2" t="s">
        <v>143</v>
      </c>
      <c r="F1587" s="8">
        <v>5000</v>
      </c>
      <c r="H1587" s="8">
        <v>5000</v>
      </c>
    </row>
    <row r="1588" spans="3:8" ht="15">
      <c r="C1588" s="2" t="s">
        <v>165</v>
      </c>
      <c r="F1588" s="8">
        <v>200</v>
      </c>
      <c r="H1588" s="8">
        <v>200</v>
      </c>
    </row>
    <row r="1589" spans="3:8" ht="15">
      <c r="C1589" s="2" t="s">
        <v>67</v>
      </c>
      <c r="F1589" s="8">
        <v>2000</v>
      </c>
      <c r="H1589" s="8">
        <v>1000</v>
      </c>
    </row>
    <row r="1590" spans="3:8" ht="15">
      <c r="C1590" s="2" t="s">
        <v>166</v>
      </c>
      <c r="F1590" s="8">
        <v>300</v>
      </c>
      <c r="H1590" s="8">
        <v>300</v>
      </c>
    </row>
    <row r="1591" spans="3:8" ht="15">
      <c r="C1591" s="2" t="s">
        <v>167</v>
      </c>
      <c r="F1591" s="8">
        <v>6000</v>
      </c>
      <c r="H1591" s="8">
        <v>6150</v>
      </c>
    </row>
    <row r="1592" spans="3:8" ht="15">
      <c r="C1592" s="2" t="s">
        <v>168</v>
      </c>
      <c r="F1592" s="8">
        <v>3800</v>
      </c>
      <c r="H1592" s="8">
        <v>3800</v>
      </c>
    </row>
    <row r="1593" spans="3:8" ht="15">
      <c r="C1593" s="2" t="s">
        <v>169</v>
      </c>
      <c r="F1593" s="8">
        <v>1650</v>
      </c>
      <c r="H1593" s="8">
        <v>1650</v>
      </c>
    </row>
    <row r="1594" spans="3:8" ht="15">
      <c r="C1594" s="2" t="s">
        <v>170</v>
      </c>
      <c r="F1594" s="8">
        <v>2750</v>
      </c>
      <c r="H1594" s="8">
        <v>2750</v>
      </c>
    </row>
    <row r="1595" spans="3:8" ht="15">
      <c r="C1595" s="2" t="s">
        <v>171</v>
      </c>
      <c r="F1595" s="8">
        <v>15000</v>
      </c>
      <c r="H1595" s="8">
        <v>13000</v>
      </c>
    </row>
    <row r="1596" spans="3:8" ht="15">
      <c r="C1596" s="2" t="s">
        <v>172</v>
      </c>
      <c r="F1596" s="8">
        <v>1000</v>
      </c>
      <c r="H1596" s="8">
        <v>1000</v>
      </c>
    </row>
    <row r="1597" spans="3:8" ht="15">
      <c r="C1597" s="2" t="s">
        <v>181</v>
      </c>
      <c r="F1597" s="8">
        <v>2300</v>
      </c>
      <c r="H1597" s="8">
        <v>2300</v>
      </c>
    </row>
    <row r="1598" spans="3:8" ht="15">
      <c r="C1598" s="2" t="s">
        <v>173</v>
      </c>
      <c r="F1598" s="8">
        <v>2600</v>
      </c>
      <c r="H1598" s="8">
        <v>0</v>
      </c>
    </row>
    <row r="1599" spans="3:8" ht="15">
      <c r="C1599" s="2" t="s">
        <v>353</v>
      </c>
      <c r="F1599" s="9">
        <v>1000</v>
      </c>
      <c r="H1599" s="9">
        <v>600</v>
      </c>
    </row>
    <row r="1600" spans="6:8" ht="15">
      <c r="F1600" s="7" t="s">
        <v>7</v>
      </c>
      <c r="H1600" s="7" t="s">
        <v>7</v>
      </c>
    </row>
    <row r="1601" spans="3:8" ht="15.75" thickBot="1">
      <c r="C1601" s="1" t="s">
        <v>227</v>
      </c>
      <c r="F1601" s="10">
        <f>SUM(F1579:F1599)</f>
        <v>307750</v>
      </c>
      <c r="H1601" s="10">
        <f>SUM(H1579:H1599)</f>
        <v>322659</v>
      </c>
    </row>
    <row r="1602" spans="6:8" ht="15.75" thickTop="1">
      <c r="F1602" s="7" t="s">
        <v>7</v>
      </c>
      <c r="H1602" s="7" t="s">
        <v>7</v>
      </c>
    </row>
    <row r="1605" ht="15">
      <c r="G1605" s="2" t="s">
        <v>491</v>
      </c>
    </row>
    <row r="1606" ht="15">
      <c r="G1606" s="2" t="s">
        <v>590</v>
      </c>
    </row>
    <row r="1607" ht="15">
      <c r="G1607" s="2" t="s">
        <v>588</v>
      </c>
    </row>
    <row r="1608" spans="3:5" ht="15.75">
      <c r="C1608" s="2" t="s">
        <v>7</v>
      </c>
      <c r="E1608" s="5" t="s">
        <v>387</v>
      </c>
    </row>
    <row r="1609" spans="3:5" ht="15.75">
      <c r="C1609" s="2"/>
      <c r="E1609" s="5" t="s">
        <v>388</v>
      </c>
    </row>
    <row r="1610" spans="3:5" ht="15.75">
      <c r="C1610" s="2"/>
      <c r="E1610" s="5" t="s">
        <v>577</v>
      </c>
    </row>
    <row r="1611" ht="15.75">
      <c r="E1611" s="4" t="s">
        <v>7</v>
      </c>
    </row>
    <row r="1613" spans="5:8" ht="15">
      <c r="E1613" s="2" t="s">
        <v>7</v>
      </c>
      <c r="G1613" s="2" t="s">
        <v>7</v>
      </c>
      <c r="H1613" s="2" t="s">
        <v>8</v>
      </c>
    </row>
    <row r="1614" spans="2:8" ht="15">
      <c r="B1614" s="6" t="s">
        <v>0</v>
      </c>
      <c r="E1614" s="2" t="s">
        <v>7</v>
      </c>
      <c r="F1614" s="6" t="s">
        <v>446</v>
      </c>
      <c r="G1614" s="2"/>
      <c r="H1614" s="6" t="s">
        <v>499</v>
      </c>
    </row>
    <row r="1615" spans="2:8" ht="15">
      <c r="B1615" s="7"/>
      <c r="C1615" s="2"/>
      <c r="E1615" s="2" t="s">
        <v>7</v>
      </c>
      <c r="F1615" s="7"/>
      <c r="G1615" s="2" t="s">
        <v>7</v>
      </c>
      <c r="H1615" s="7"/>
    </row>
    <row r="1616" spans="3:8" ht="15">
      <c r="C1616" s="2" t="s">
        <v>150</v>
      </c>
      <c r="F1616" s="8">
        <v>3200</v>
      </c>
      <c r="H1616" s="8">
        <v>3000</v>
      </c>
    </row>
    <row r="1617" spans="3:8" ht="15">
      <c r="C1617" s="2" t="s">
        <v>174</v>
      </c>
      <c r="F1617" s="8">
        <v>205000</v>
      </c>
      <c r="H1617" s="8">
        <v>205000</v>
      </c>
    </row>
    <row r="1618" spans="3:8" ht="15">
      <c r="C1618" s="2" t="s">
        <v>485</v>
      </c>
      <c r="F1618" s="8">
        <v>5000</v>
      </c>
      <c r="H1618" s="8">
        <v>3500</v>
      </c>
    </row>
    <row r="1619" spans="3:8" ht="15">
      <c r="C1619" s="2" t="s">
        <v>152</v>
      </c>
      <c r="F1619" s="8">
        <v>2500</v>
      </c>
      <c r="H1619" s="8">
        <v>1000</v>
      </c>
    </row>
    <row r="1620" spans="3:8" ht="15">
      <c r="C1620" s="2" t="s">
        <v>153</v>
      </c>
      <c r="F1620" s="8">
        <v>38700</v>
      </c>
      <c r="H1620" s="8">
        <v>41700</v>
      </c>
    </row>
    <row r="1621" spans="3:8" ht="15">
      <c r="C1621" s="2" t="s">
        <v>155</v>
      </c>
      <c r="F1621" s="8">
        <v>10000</v>
      </c>
      <c r="H1621" s="8">
        <v>11500</v>
      </c>
    </row>
    <row r="1622" spans="3:8" ht="15">
      <c r="C1622" s="2" t="s">
        <v>156</v>
      </c>
      <c r="F1622" s="8">
        <v>53000</v>
      </c>
      <c r="H1622" s="8">
        <v>65000</v>
      </c>
    </row>
    <row r="1623" spans="3:8" ht="15">
      <c r="C1623" s="2" t="s">
        <v>157</v>
      </c>
      <c r="F1623" s="8">
        <v>800</v>
      </c>
      <c r="H1623" s="8">
        <v>500</v>
      </c>
    </row>
    <row r="1624" spans="3:8" ht="15">
      <c r="C1624" s="2" t="s">
        <v>158</v>
      </c>
      <c r="F1624" s="9">
        <v>500</v>
      </c>
      <c r="H1624" s="9">
        <v>500</v>
      </c>
    </row>
    <row r="1625" spans="6:8" ht="15">
      <c r="F1625" s="7" t="s">
        <v>7</v>
      </c>
      <c r="H1625" s="7" t="s">
        <v>7</v>
      </c>
    </row>
    <row r="1626" spans="3:8" ht="15.75" thickBot="1">
      <c r="C1626" s="2" t="s">
        <v>159</v>
      </c>
      <c r="F1626" s="10">
        <f>SUM(F1616:F1624)</f>
        <v>318700</v>
      </c>
      <c r="H1626" s="10">
        <f>SUM(H1616:H1624)</f>
        <v>331700</v>
      </c>
    </row>
    <row r="1627" spans="6:8" ht="15.75" thickTop="1">
      <c r="F1627" s="7" t="s">
        <v>7</v>
      </c>
      <c r="H1627" s="7" t="s">
        <v>7</v>
      </c>
    </row>
    <row r="1629" ht="15">
      <c r="B1629" s="6" t="s">
        <v>160</v>
      </c>
    </row>
    <row r="1630" spans="2:3" ht="15">
      <c r="B1630" s="7"/>
      <c r="C1630" s="2"/>
    </row>
    <row r="1631" spans="3:8" ht="15">
      <c r="C1631" s="2" t="s">
        <v>175</v>
      </c>
      <c r="F1631" s="8">
        <v>218500</v>
      </c>
      <c r="H1631" s="8">
        <v>229100</v>
      </c>
    </row>
    <row r="1632" spans="3:8" ht="15">
      <c r="C1632" s="2" t="s">
        <v>145</v>
      </c>
      <c r="F1632" s="8">
        <v>17000</v>
      </c>
      <c r="H1632" s="8">
        <v>17650</v>
      </c>
    </row>
    <row r="1633" spans="3:8" ht="15">
      <c r="C1633" s="2" t="s">
        <v>162</v>
      </c>
      <c r="F1633" s="8">
        <v>2500</v>
      </c>
      <c r="H1633" s="8">
        <v>2700</v>
      </c>
    </row>
    <row r="1634" spans="3:8" ht="15">
      <c r="C1634" s="2" t="s">
        <v>146</v>
      </c>
      <c r="F1634" s="8">
        <v>25000</v>
      </c>
      <c r="H1634" s="8">
        <v>26500</v>
      </c>
    </row>
    <row r="1635" spans="3:8" ht="15">
      <c r="C1635" s="2" t="s">
        <v>163</v>
      </c>
      <c r="F1635" s="8">
        <v>100</v>
      </c>
      <c r="H1635" s="8">
        <v>100</v>
      </c>
    </row>
    <row r="1636" spans="3:8" ht="15">
      <c r="C1636" s="2" t="s">
        <v>147</v>
      </c>
      <c r="F1636" s="8">
        <v>17200</v>
      </c>
      <c r="H1636" s="8">
        <v>18000</v>
      </c>
    </row>
    <row r="1637" spans="3:8" ht="15">
      <c r="C1637" s="2" t="s">
        <v>216</v>
      </c>
      <c r="F1637" s="8">
        <v>2200</v>
      </c>
      <c r="H1637" s="8">
        <v>2200</v>
      </c>
    </row>
    <row r="1638" spans="3:8" ht="15">
      <c r="C1638" s="2" t="s">
        <v>164</v>
      </c>
      <c r="F1638" s="8">
        <v>100</v>
      </c>
      <c r="H1638" s="8">
        <v>100</v>
      </c>
    </row>
    <row r="1639" spans="3:8" ht="15">
      <c r="C1639" s="2" t="s">
        <v>143</v>
      </c>
      <c r="F1639" s="8">
        <v>3000</v>
      </c>
      <c r="H1639" s="8">
        <v>3900</v>
      </c>
    </row>
    <row r="1640" spans="3:8" ht="15">
      <c r="C1640" s="2" t="s">
        <v>67</v>
      </c>
      <c r="F1640" s="8">
        <v>1000</v>
      </c>
      <c r="H1640" s="8">
        <v>1000</v>
      </c>
    </row>
    <row r="1641" spans="3:8" ht="15">
      <c r="C1641" s="2" t="s">
        <v>167</v>
      </c>
      <c r="F1641" s="8">
        <v>6000</v>
      </c>
      <c r="H1641" s="8">
        <v>6100</v>
      </c>
    </row>
    <row r="1642" spans="3:8" ht="15">
      <c r="C1642" s="2" t="s">
        <v>168</v>
      </c>
      <c r="F1642" s="8">
        <v>3800</v>
      </c>
      <c r="H1642" s="8">
        <v>3800</v>
      </c>
    </row>
    <row r="1643" spans="3:8" ht="15">
      <c r="C1643" s="2" t="s">
        <v>176</v>
      </c>
      <c r="F1643" s="8">
        <v>1000</v>
      </c>
      <c r="H1643" s="8">
        <v>1000</v>
      </c>
    </row>
    <row r="1644" spans="3:8" ht="15">
      <c r="C1644" s="2" t="s">
        <v>170</v>
      </c>
      <c r="F1644" s="8">
        <v>2500</v>
      </c>
      <c r="H1644" s="8">
        <v>2500</v>
      </c>
    </row>
    <row r="1645" spans="3:8" ht="15">
      <c r="C1645" s="2" t="s">
        <v>171</v>
      </c>
      <c r="F1645" s="8">
        <v>14000</v>
      </c>
      <c r="H1645" s="8">
        <v>15000</v>
      </c>
    </row>
    <row r="1646" spans="3:8" ht="15">
      <c r="C1646" s="2" t="s">
        <v>172</v>
      </c>
      <c r="F1646" s="8">
        <v>1500</v>
      </c>
      <c r="H1646" s="8">
        <v>800</v>
      </c>
    </row>
    <row r="1647" spans="3:8" ht="15">
      <c r="C1647" s="2" t="s">
        <v>177</v>
      </c>
      <c r="F1647" s="8">
        <v>0</v>
      </c>
      <c r="H1647" s="8">
        <v>0</v>
      </c>
    </row>
    <row r="1648" spans="3:8" ht="15">
      <c r="C1648" s="2" t="s">
        <v>354</v>
      </c>
      <c r="F1648" s="8">
        <v>500</v>
      </c>
      <c r="H1648" s="8">
        <v>250</v>
      </c>
    </row>
    <row r="1649" spans="3:8" ht="15">
      <c r="C1649" s="2" t="s">
        <v>178</v>
      </c>
      <c r="F1649" s="9">
        <v>2800</v>
      </c>
      <c r="H1649" s="9">
        <v>1000</v>
      </c>
    </row>
    <row r="1650" spans="6:8" ht="15">
      <c r="F1650" s="7" t="s">
        <v>7</v>
      </c>
      <c r="H1650" s="7" t="s">
        <v>7</v>
      </c>
    </row>
    <row r="1651" spans="3:8" ht="15.75" thickBot="1">
      <c r="C1651" s="1" t="s">
        <v>227</v>
      </c>
      <c r="F1651" s="10">
        <f>SUM(F1631:F1649)</f>
        <v>318700</v>
      </c>
      <c r="H1651" s="10">
        <f>SUM(H1631:H1649)</f>
        <v>331700</v>
      </c>
    </row>
    <row r="1652" spans="6:8" ht="15.75" thickTop="1">
      <c r="F1652" s="7" t="s">
        <v>7</v>
      </c>
      <c r="H1652" s="7" t="s">
        <v>7</v>
      </c>
    </row>
  </sheetData>
  <sheetProtection/>
  <printOptions/>
  <pageMargins left="0.75" right="0.25" top="1" bottom="1" header="0.5" footer="0.5"/>
  <pageSetup horizontalDpi="300" verticalDpi="300" orientation="portrait" scale="45" r:id="rId1"/>
  <rowBreaks count="61" manualBreakCount="61">
    <brk id="54" max="255" man="1"/>
    <brk id="89" max="255" man="1"/>
    <brk id="147" max="255" man="1"/>
    <brk id="161" max="255" man="1"/>
    <brk id="220" max="7" man="1"/>
    <brk id="235" max="7" man="1"/>
    <brk id="265" max="7" man="1"/>
    <brk id="285" max="7" man="1"/>
    <brk id="313" max="255" man="1"/>
    <brk id="360" max="255" man="1"/>
    <brk id="392" max="255" man="1"/>
    <brk id="406" max="255" man="1"/>
    <brk id="424" max="255" man="1"/>
    <brk id="451" max="255" man="1"/>
    <brk id="467" max="255" man="1"/>
    <brk id="485" max="255" man="1"/>
    <brk id="498" max="255" man="1"/>
    <brk id="510" max="255" man="1"/>
    <brk id="522" max="255" man="1"/>
    <brk id="546" max="255" man="1"/>
    <brk id="559" max="255" man="1"/>
    <brk id="584" max="255" man="1"/>
    <brk id="599" max="255" man="1"/>
    <brk id="626" max="255" man="1"/>
    <brk id="683" max="255" man="1"/>
    <brk id="697" max="255" man="1"/>
    <brk id="739" max="255" man="1"/>
    <brk id="753" max="255" man="1"/>
    <brk id="777" max="255" man="1"/>
    <brk id="789" max="255" man="1"/>
    <brk id="816" max="255" man="1"/>
    <brk id="843" max="255" man="1"/>
    <brk id="859" max="255" man="1"/>
    <brk id="877" max="255" man="1"/>
    <brk id="921" max="255" man="1"/>
    <brk id="939" max="255" man="1"/>
    <brk id="953" max="255" man="1"/>
    <brk id="966" max="255" man="1"/>
    <brk id="978" max="255" man="1"/>
    <brk id="990" max="255" man="1"/>
    <brk id="1023" max="255" man="1"/>
    <brk id="1038" max="255" man="1"/>
    <brk id="1052" max="255" man="1"/>
    <brk id="1069" max="255" man="1"/>
    <brk id="1175" max="255" man="1"/>
    <brk id="1189" max="255" man="1"/>
    <brk id="1207" max="255" man="1"/>
    <brk id="1221" max="255" man="1"/>
    <brk id="1256" max="255" man="1"/>
    <brk id="1270" max="255" man="1"/>
    <brk id="1295" max="255" man="1"/>
    <brk id="1309" max="255" man="1"/>
    <brk id="1328" max="255" man="1"/>
    <brk id="1344" max="255" man="1"/>
    <brk id="1366" max="255" man="1"/>
    <brk id="1380" max="255" man="1"/>
    <brk id="1442" max="255" man="1"/>
    <brk id="1484" max="255" man="1"/>
    <brk id="1506" max="255" man="1"/>
    <brk id="1551" max="255" man="1"/>
    <brk id="16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Suffolk Community College</dc:creator>
  <cp:keywords/>
  <dc:description/>
  <cp:lastModifiedBy>Suffolk Community College</cp:lastModifiedBy>
  <cp:lastPrinted>2008-06-05T17:58:28Z</cp:lastPrinted>
  <dcterms:created xsi:type="dcterms:W3CDTF">1999-07-20T18:59:58Z</dcterms:created>
  <dcterms:modified xsi:type="dcterms:W3CDTF">2008-08-07T13:36:33Z</dcterms:modified>
  <cp:category/>
  <cp:version/>
  <cp:contentType/>
  <cp:contentStatus/>
</cp:coreProperties>
</file>