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120" activeTab="1"/>
  </bookViews>
  <sheets>
    <sheet name="EXPO" sheetId="1" r:id="rId1"/>
    <sheet name="Sheet1" sheetId="2" r:id="rId2"/>
  </sheets>
  <definedNames>
    <definedName name="_Regression_Int" localSheetId="0" hidden="1">1</definedName>
    <definedName name="Print_Area_MI">'EXPO'!#REF!</definedName>
  </definedNames>
  <calcPr fullCalcOnLoad="1"/>
</workbook>
</file>

<file path=xl/sharedStrings.xml><?xml version="1.0" encoding="utf-8"?>
<sst xmlns="http://schemas.openxmlformats.org/spreadsheetml/2006/main" count="1627" uniqueCount="499">
  <si>
    <t>PROJECTED REVENUES:</t>
  </si>
  <si>
    <t>STUDENT FEES</t>
  </si>
  <si>
    <t>INTEREST</t>
  </si>
  <si>
    <t>COPIER INCOME</t>
  </si>
  <si>
    <t>APPROPRIATED FUNDS</t>
  </si>
  <si>
    <t>TOTAL PROJECTED REVENUES:</t>
  </si>
  <si>
    <t/>
  </si>
  <si>
    <t xml:space="preserve"> </t>
  </si>
  <si>
    <t xml:space="preserve">   RECOMMENDED</t>
  </si>
  <si>
    <t>ACCOUNT</t>
  </si>
  <si>
    <t>107 THEATRE</t>
  </si>
  <si>
    <t>109 FORENSICS</t>
  </si>
  <si>
    <t>110 CENTRAL ACCOUNT</t>
  </si>
  <si>
    <t>113 PUBLICATIONS</t>
  </si>
  <si>
    <t>119 CONTINGENCY FUND</t>
  </si>
  <si>
    <t>TOTAL:</t>
  </si>
  <si>
    <t>DESCRIPTION</t>
  </si>
  <si>
    <t>BASKETBALL</t>
  </si>
  <si>
    <t>CHEERLEADING</t>
  </si>
  <si>
    <t>CROSS COUNTRY</t>
  </si>
  <si>
    <t>INTRAMURALS</t>
  </si>
  <si>
    <t>SOFTBALL</t>
  </si>
  <si>
    <t>TENNIS</t>
  </si>
  <si>
    <t>VOLLEYBALL</t>
  </si>
  <si>
    <t xml:space="preserve">  </t>
  </si>
  <si>
    <t>BASEBALL</t>
  </si>
  <si>
    <t>GOLF</t>
  </si>
  <si>
    <t>SOCCER</t>
  </si>
  <si>
    <t>ATHLETIC TRAINER</t>
  </si>
  <si>
    <t xml:space="preserve">  ACCOUNT 103</t>
  </si>
  <si>
    <t>FUEL AND MAINTENANCE</t>
  </si>
  <si>
    <t>OF ASSOCIATION VANS</t>
  </si>
  <si>
    <t>SPECIAL PROGRAMS</t>
  </si>
  <si>
    <t>SPECIAL EVENTS</t>
  </si>
  <si>
    <t xml:space="preserve"> ACCOUNT 106</t>
  </si>
  <si>
    <t>ART GALLERY:</t>
  </si>
  <si>
    <t xml:space="preserve">   EXHIBITS</t>
  </si>
  <si>
    <t xml:space="preserve">   GALLERY AIDES</t>
  </si>
  <si>
    <t>STUDENT MUSIC CONCERTS:</t>
  </si>
  <si>
    <t xml:space="preserve">   PROGRAMS &amp; PUBLICITY</t>
  </si>
  <si>
    <t xml:space="preserve">   ACCOMPANISTS</t>
  </si>
  <si>
    <t xml:space="preserve">   GUEST ARTISTS</t>
  </si>
  <si>
    <t xml:space="preserve">   PIANO TUNING</t>
  </si>
  <si>
    <t xml:space="preserve">   SOUND &amp; RECORDING RENTAL</t>
  </si>
  <si>
    <t xml:space="preserve">   PERFORMING ARTS SERIES</t>
  </si>
  <si>
    <t>MAY ARTS FESTIVAL:</t>
  </si>
  <si>
    <t xml:space="preserve">   DISPLAY MATERIALS</t>
  </si>
  <si>
    <t xml:space="preserve">   PRINTING &amp; PUBLICITY</t>
  </si>
  <si>
    <t xml:space="preserve">   THEATRE</t>
  </si>
  <si>
    <t xml:space="preserve">   PRODUCTION I</t>
  </si>
  <si>
    <t xml:space="preserve">   PRODUCTION II</t>
  </si>
  <si>
    <t xml:space="preserve">   PRODUCTION III</t>
  </si>
  <si>
    <t xml:space="preserve">   PRODUCTION IV</t>
  </si>
  <si>
    <t xml:space="preserve">   STAGE 119 PRODUCTION</t>
  </si>
  <si>
    <t xml:space="preserve">   COPIER/OFFICE SUPPLIES</t>
  </si>
  <si>
    <t xml:space="preserve">   TELEPHONE</t>
  </si>
  <si>
    <t xml:space="preserve">   MEMBERSHIPS &amp; SUBSCRIPTIONS</t>
  </si>
  <si>
    <t xml:space="preserve">   SCRIPTS &amp; RECORDS</t>
  </si>
  <si>
    <t xml:space="preserve">   CONFERENCES</t>
  </si>
  <si>
    <t xml:space="preserve">   STUDENT AIDES</t>
  </si>
  <si>
    <t xml:space="preserve">   LIGHTING SHOP</t>
  </si>
  <si>
    <t xml:space="preserve">   SCENE SHOP</t>
  </si>
  <si>
    <t xml:space="preserve">   COSTUME SHOP</t>
  </si>
  <si>
    <t xml:space="preserve">   PUBLICITY MANAGER</t>
  </si>
  <si>
    <t xml:space="preserve">   HOUSE MANAGER</t>
  </si>
  <si>
    <t xml:space="preserve">   HOUSE/COMPUTER SUPPLIES</t>
  </si>
  <si>
    <t xml:space="preserve">   SEASON BROCHURE</t>
  </si>
  <si>
    <t xml:space="preserve">   BOX OFFICE SUPERVISOR</t>
  </si>
  <si>
    <t>EQUIPMENT</t>
  </si>
  <si>
    <t xml:space="preserve"> ACCOUNT 108</t>
  </si>
  <si>
    <t>DUES/LICENSE FEES</t>
  </si>
  <si>
    <t>MISCELLANEOUS</t>
  </si>
  <si>
    <t>PROGRAM COORDINATION</t>
  </si>
  <si>
    <t>PROGRAM MATERIALS</t>
  </si>
  <si>
    <t>PUBLICITY</t>
  </si>
  <si>
    <t>STUDENT ASSISTANTS</t>
  </si>
  <si>
    <t>TELEPHONE</t>
  </si>
  <si>
    <t xml:space="preserve"> ACCOUNT 109</t>
  </si>
  <si>
    <t>OFF-CAMPUS TOURNAMENTS</t>
  </si>
  <si>
    <t>STIPEND FOR COACH</t>
  </si>
  <si>
    <t xml:space="preserve"> ACCOUNT 111</t>
  </si>
  <si>
    <t>INDIVIDUAL CLUB BUDGET</t>
  </si>
  <si>
    <t xml:space="preserve">  ACCOUNT 112</t>
  </si>
  <si>
    <t>NOVELTY</t>
  </si>
  <si>
    <t>PUBLICATIONS</t>
  </si>
  <si>
    <t xml:space="preserve"> ACCOUNT 113</t>
  </si>
  <si>
    <t xml:space="preserve">COMPASS </t>
  </si>
  <si>
    <t xml:space="preserve">EVOLUTION  </t>
  </si>
  <si>
    <t xml:space="preserve">LILITH  </t>
  </si>
  <si>
    <t xml:space="preserve">  ACCOUNT 117</t>
  </si>
  <si>
    <t>WOMEN'S WEEK</t>
  </si>
  <si>
    <t>MULTICULTURAL PROGRAMS</t>
  </si>
  <si>
    <t>HALLOWEEN FESTIVAL</t>
  </si>
  <si>
    <t xml:space="preserve"> ACCOUNT 115</t>
  </si>
  <si>
    <t xml:space="preserve">  ACCOUNT 116</t>
  </si>
  <si>
    <t xml:space="preserve">  ACCOUNT 118</t>
  </si>
  <si>
    <t>207 THEATRE</t>
  </si>
  <si>
    <t>210 CENTRAL ACCOUNT</t>
  </si>
  <si>
    <t>213 PUBLICATIONS</t>
  </si>
  <si>
    <t>219 CONTINGENCY FUND</t>
  </si>
  <si>
    <t xml:space="preserve"> ACCOUNT 203</t>
  </si>
  <si>
    <t>BOWLING</t>
  </si>
  <si>
    <t>DEPARTMENTAL EXPENSE</t>
  </si>
  <si>
    <t xml:space="preserve">  ACCOUNT 204</t>
  </si>
  <si>
    <t>TOTAL :</t>
  </si>
  <si>
    <t xml:space="preserve"> ACCOUNT 205</t>
  </si>
  <si>
    <t>SUPPLIES/MISCELLANEOUS</t>
  </si>
  <si>
    <t xml:space="preserve">  ACCOUNT 206</t>
  </si>
  <si>
    <t xml:space="preserve"> ACCOUNT 207</t>
  </si>
  <si>
    <t xml:space="preserve">  ACCOUNT 208</t>
  </si>
  <si>
    <t>LICENSE FEES</t>
  </si>
  <si>
    <t>GENERAL SUPPLIES</t>
  </si>
  <si>
    <t xml:space="preserve"> ACCOUNT 211</t>
  </si>
  <si>
    <t xml:space="preserve"> ACCOUNT 213</t>
  </si>
  <si>
    <t>TOURNAMENT FUND</t>
  </si>
  <si>
    <t xml:space="preserve"> ACCOUNT 217</t>
  </si>
  <si>
    <t>NEWSPAPER ADVERTISING</t>
  </si>
  <si>
    <t>310 CENTRAL ACCOUNT</t>
  </si>
  <si>
    <t>313 PUBLICATIONS</t>
  </si>
  <si>
    <t>319 CONTINGENCY FUND</t>
  </si>
  <si>
    <t xml:space="preserve"> ACCOUNT 303</t>
  </si>
  <si>
    <t xml:space="preserve"> ACCOUNT 305</t>
  </si>
  <si>
    <t>WORKSHOPS/CONFERENCES</t>
  </si>
  <si>
    <t>PROGRAMS/RECEPTIONS</t>
  </si>
  <si>
    <t>SUPPLIES/ADVERTISING</t>
  </si>
  <si>
    <t>REFRESHMENTS/MEETINGS</t>
  </si>
  <si>
    <t xml:space="preserve">  ACCOUNT 306</t>
  </si>
  <si>
    <t>PAYROLL</t>
  </si>
  <si>
    <t xml:space="preserve"> ACCOUNT 308</t>
  </si>
  <si>
    <t>DUES/CONFERENCES</t>
  </si>
  <si>
    <t>OFFICE SUPPLIES</t>
  </si>
  <si>
    <t>EQUIPMENT-</t>
  </si>
  <si>
    <t>REPAIR/REPLACEMENT</t>
  </si>
  <si>
    <t xml:space="preserve"> ACCOUNT 311</t>
  </si>
  <si>
    <t>LEADERSHIP TRAINING/</t>
  </si>
  <si>
    <t>RESOURCES</t>
  </si>
  <si>
    <t xml:space="preserve"> ACCOUNT 313</t>
  </si>
  <si>
    <t>ADVISORY STIPENDS</t>
  </si>
  <si>
    <t>HONOR SOCIETIES</t>
  </si>
  <si>
    <t xml:space="preserve">  ACCOUNT 316</t>
  </si>
  <si>
    <t>COLLEGE FEES:</t>
  </si>
  <si>
    <t>TOTAL FEES:</t>
  </si>
  <si>
    <t>ADMINISTRATIVE OFFSET:</t>
  </si>
  <si>
    <t xml:space="preserve">   FOOD SERVICE-EAST</t>
  </si>
  <si>
    <t xml:space="preserve">   SCC FOUNDATION</t>
  </si>
  <si>
    <t>TOTAL OFFSET:</t>
  </si>
  <si>
    <t>* Ammerman and West campuses reflect additional charge for vehicle insurance.</t>
  </si>
  <si>
    <t>SUPPLIES</t>
  </si>
  <si>
    <t>AUDITOR'S FEES</t>
  </si>
  <si>
    <t>PAYROLL TAXES</t>
  </si>
  <si>
    <t>PENSION</t>
  </si>
  <si>
    <t>COMPUTER MAINTENANCE</t>
  </si>
  <si>
    <t>COPIER MAINTENANCE</t>
  </si>
  <si>
    <t>RECOMMENDED</t>
  </si>
  <si>
    <t>108 OPERATIONS/MAINTENANCE</t>
  </si>
  <si>
    <t>PROFESSIONALS  PERFORMANCE:</t>
  </si>
  <si>
    <t>STUDENT STAGE PRODUCTIONS:</t>
  </si>
  <si>
    <t>ADMINISTRATION:</t>
  </si>
  <si>
    <t>STUDIO MAINTENANCE:</t>
  </si>
  <si>
    <t>HOUSE &amp; PUBLICITY:</t>
  </si>
  <si>
    <t>REPAIR &amp; REPLACEMENT:</t>
  </si>
  <si>
    <t>EQUIPMENT:</t>
  </si>
  <si>
    <t xml:space="preserve">   THEATRE EQUIPMENT  </t>
  </si>
  <si>
    <t xml:space="preserve">                        SUFFOLK COMMUNITY COLLEGE ASSOCIATION, INC.</t>
  </si>
  <si>
    <t xml:space="preserve">    FORENSICS</t>
  </si>
  <si>
    <t xml:space="preserve">      THEATRE</t>
  </si>
  <si>
    <t xml:space="preserve">      ACCOUNT 105</t>
  </si>
  <si>
    <t xml:space="preserve">      ACCOUNT 104</t>
  </si>
  <si>
    <t xml:space="preserve">                                               AMMERMAN CAMPUS</t>
  </si>
  <si>
    <t xml:space="preserve">                       SUFFOLK COMMUNITY COLLEGE ASSOCIATION, INC.</t>
  </si>
  <si>
    <t>CULTURAL ARTS SERIES</t>
  </si>
  <si>
    <t xml:space="preserve">      8 TO 10 EVENTS</t>
  </si>
  <si>
    <t xml:space="preserve">      (MUSIC,PLAYS,DANCE)</t>
  </si>
  <si>
    <t>PERSONNEL</t>
  </si>
  <si>
    <t xml:space="preserve">      HOUSE MANAGER</t>
  </si>
  <si>
    <t xml:space="preserve">      PUBLICITY DIRECTOR</t>
  </si>
  <si>
    <t xml:space="preserve">      SHOP/STAGE ASSISTANTS</t>
  </si>
  <si>
    <t xml:space="preserve">      BOX OFFICE ASSISTANT</t>
  </si>
  <si>
    <t xml:space="preserve">      USHERS</t>
  </si>
  <si>
    <t>SHOP EXPENSES</t>
  </si>
  <si>
    <t xml:space="preserve">      LIGHTING</t>
  </si>
  <si>
    <t>GENERAL</t>
  </si>
  <si>
    <t xml:space="preserve">      PRINTING</t>
  </si>
  <si>
    <t xml:space="preserve">      SUBSCRIPTIONS/MMBRSHPS</t>
  </si>
  <si>
    <t xml:space="preserve">      CONFERENCE</t>
  </si>
  <si>
    <t xml:space="preserve"> PUBLICATIONS</t>
  </si>
  <si>
    <t xml:space="preserve">     ACCOUNT 215</t>
  </si>
  <si>
    <t xml:space="preserve">   ACCOUNT 218</t>
  </si>
  <si>
    <t xml:space="preserve">                         SUFFOLK COMMUNITY COLLEGE ASSOCIATION, INC.</t>
  </si>
  <si>
    <t xml:space="preserve">                                                 EASTERN CAMPUS</t>
  </si>
  <si>
    <t xml:space="preserve">                                                       EASTERN CAMPUS</t>
  </si>
  <si>
    <t>308 OPERATIONS / MAINTENANCE</t>
  </si>
  <si>
    <t xml:space="preserve">                                              CENTRAL ACCOUNT</t>
  </si>
  <si>
    <t xml:space="preserve">                        SUFFOLK COMMUNITY COLLEGE ASSOCIATION,INC.</t>
  </si>
  <si>
    <t xml:space="preserve">                                                 CENTRAL ACCOUNT</t>
  </si>
  <si>
    <t>SUFFOLK COMMUNITY COLLEGE ASSOCIATION, INC.</t>
  </si>
  <si>
    <t>RESOURCE MATERIALS</t>
  </si>
  <si>
    <t>ACTIVITIES DAY</t>
  </si>
  <si>
    <t>CONFERENCES</t>
  </si>
  <si>
    <t>DEPARTMENTAL  GRANTS</t>
  </si>
  <si>
    <t xml:space="preserve">      SOUND/COSTUME SHOP</t>
  </si>
  <si>
    <t>FUNDRAISING</t>
  </si>
  <si>
    <t>EQUIPMENT/SUPPLIES</t>
  </si>
  <si>
    <t>MACHINE LEASES/MAINT</t>
  </si>
  <si>
    <t xml:space="preserve">OFFICERS/ADVISORS MEETINGS </t>
  </si>
  <si>
    <t>TOTAL</t>
  </si>
  <si>
    <t>STUDENT ORGANIZATIONS</t>
  </si>
  <si>
    <t>220 DEAN OF STUDENT</t>
  </si>
  <si>
    <t>LACROSSE</t>
  </si>
  <si>
    <t>COPIER LEASE FUND</t>
  </si>
  <si>
    <t xml:space="preserve"> ALLOCATIONS</t>
  </si>
  <si>
    <t>Proposed</t>
  </si>
  <si>
    <t>Budget</t>
  </si>
  <si>
    <t>TRACK &amp; FIELD</t>
  </si>
  <si>
    <t>CLUB BUDGETS</t>
  </si>
  <si>
    <t>O&amp;A MTGS/AWARDS</t>
  </si>
  <si>
    <t>CLUB COUNCIL</t>
  </si>
  <si>
    <t>TRAINING</t>
  </si>
  <si>
    <t xml:space="preserve"> ACCOUNT 209</t>
  </si>
  <si>
    <t>NEW STUDENT ORIENTATION</t>
  </si>
  <si>
    <t xml:space="preserve">  ACCOUNT 216</t>
  </si>
  <si>
    <t>117 CAMPUS ACTIVITIES PROGRAMMING</t>
  </si>
  <si>
    <t xml:space="preserve">    ACCOUNT 102</t>
  </si>
  <si>
    <t>MEN'S TEAMS</t>
  </si>
  <si>
    <t>WOMEN'S TEAMS</t>
  </si>
  <si>
    <t>COED TEAMS</t>
  </si>
  <si>
    <t>CHILDREN'S LEARNING CENTER</t>
  </si>
  <si>
    <t>SPEAKERS</t>
  </si>
  <si>
    <t>TRIPS</t>
  </si>
  <si>
    <t xml:space="preserve">   STUDENT AIDES </t>
  </si>
  <si>
    <t xml:space="preserve">     ACCOUNT 107</t>
  </si>
  <si>
    <t xml:space="preserve">    LEASED LIGHTING FIXTURE</t>
  </si>
  <si>
    <t>FURNITURE</t>
  </si>
  <si>
    <t>AWARDS &amp; RECOGNITION/</t>
  </si>
  <si>
    <t xml:space="preserve">    LEADERSHIP BANQUETS</t>
  </si>
  <si>
    <t xml:space="preserve">SUPPLIES </t>
  </si>
  <si>
    <t>NATIONAL TOURNAMENTS</t>
  </si>
  <si>
    <t>CAMPUS</t>
  </si>
  <si>
    <t xml:space="preserve">  ACCOUNT 120</t>
  </si>
  <si>
    <t>COMPUTER REPAIRS/REPLACEMENT</t>
  </si>
  <si>
    <t>205 STUDENT GOVERNANCE/ACTIVITIES</t>
  </si>
  <si>
    <t>203 ATHLETICS /RECREATIONAL SPORTS</t>
  </si>
  <si>
    <t>218 CHILDREN'S LEARNING CENTER</t>
  </si>
  <si>
    <t xml:space="preserve">111 STUDENT ORGANIZATIONS/ </t>
  </si>
  <si>
    <t>ATHLETICS/ RECREATIONAL SPORTS</t>
  </si>
  <si>
    <t xml:space="preserve">    ATHLETICS/ RECREATIONAL SPORTS</t>
  </si>
  <si>
    <t>PROGRAMS/ RECEPTIONS</t>
  </si>
  <si>
    <t>REFRESHMENTS/ MEETINGS</t>
  </si>
  <si>
    <t>VISUAL/ PERFORMING ARTS</t>
  </si>
  <si>
    <t>TELEPHONE &amp; FAX</t>
  </si>
  <si>
    <t>NACA CONFERENCES</t>
  </si>
  <si>
    <t xml:space="preserve">     STUDENT ORGANIZATIONS &amp; LEADERSHIP DEVELOPMENT</t>
  </si>
  <si>
    <t xml:space="preserve">   ACCOUNT 202</t>
  </si>
  <si>
    <t>EVENING COMMON HOUR</t>
  </si>
  <si>
    <t>ALLIED HEALTH PINNING CEREMONY</t>
  </si>
  <si>
    <t>303 ATHLETICS/RECREATIONAL SPORTS</t>
  </si>
  <si>
    <t>305 STUDENT GOVERNANCE/ ACTIVITIES</t>
  </si>
  <si>
    <t>311 STUDENT ORGANIZATIONS/</t>
  </si>
  <si>
    <t xml:space="preserve">          LEADERSHIP DEVELOPMENT</t>
  </si>
  <si>
    <t>ATHLETICS/RECREATIONAL SPORTS</t>
  </si>
  <si>
    <t>CAMPUS MAGAZINES:</t>
  </si>
  <si>
    <t xml:space="preserve">   ACCOUNT 312</t>
  </si>
  <si>
    <t xml:space="preserve">  ACCOUNT 302</t>
  </si>
  <si>
    <t>VEHICLE MAINTENANCE/RENTAL</t>
  </si>
  <si>
    <t xml:space="preserve">   ACCOUNT 304</t>
  </si>
  <si>
    <t xml:space="preserve">  ACCOUNT 317</t>
  </si>
  <si>
    <t>104 VEHICLE MAINTENANCE/ RENTAL</t>
  </si>
  <si>
    <t xml:space="preserve">               </t>
  </si>
  <si>
    <t>COPIER LEASE EXPENSE</t>
  </si>
  <si>
    <t>CAMPUS     ACTIVITIES PROGRAMMING</t>
  </si>
  <si>
    <t xml:space="preserve">SUPPORT FOR CHILDREN'S </t>
  </si>
  <si>
    <t xml:space="preserve"> LEARNING CENTER .</t>
  </si>
  <si>
    <t>STUDENT GOVERNANCE/ ACTIVITIES BOARD</t>
  </si>
  <si>
    <t xml:space="preserve">   ACCOUNT 212</t>
  </si>
  <si>
    <t xml:space="preserve">   EXCHANGE /DEPARTMENTAL </t>
  </si>
  <si>
    <t>204 VEHICLE MAINTENANCE /RENTAL</t>
  </si>
  <si>
    <t>208 OPERATIONS / MAINTENANCE</t>
  </si>
  <si>
    <t>211 STUDENT ORGANIZATIONS/</t>
  </si>
  <si>
    <t>APPROPRIATED  FUNDS</t>
  </si>
  <si>
    <t>OPERATIONS / MAINTENANCE</t>
  </si>
  <si>
    <t>STUDENT ORGANIZATIONS/ LEADERSHIP DEVELOPMENT</t>
  </si>
  <si>
    <t>CAMPUS ACTIVITIES PROGRAMMING</t>
  </si>
  <si>
    <t>OPERATIONS/ MAINTENANCE</t>
  </si>
  <si>
    <t xml:space="preserve">  ACCOUNT 220</t>
  </si>
  <si>
    <t>VEHICLE MAINTENANCE/ RENTAL</t>
  </si>
  <si>
    <t>SUPPORT FOR CHILDREN'S</t>
  </si>
  <si>
    <t>LEARNING CENTER.</t>
  </si>
  <si>
    <t xml:space="preserve">INTEREST </t>
  </si>
  <si>
    <t>EAST END BEACON</t>
  </si>
  <si>
    <t xml:space="preserve">       NOR'EASTER</t>
  </si>
  <si>
    <t>EMPLOYEE INSURANCE BENEFITS( Health,DBL,Life)</t>
  </si>
  <si>
    <t>CORPORATE INSURANCE (Liability,Auto,D&amp;O, Crime)</t>
  </si>
  <si>
    <t>FUNDRAISING:</t>
  </si>
  <si>
    <t>ATHLETICS</t>
  </si>
  <si>
    <t>PTK</t>
  </si>
  <si>
    <t xml:space="preserve">         BOARD</t>
  </si>
  <si>
    <t>206 VISUAL/ PERFORMING ARTS</t>
  </si>
  <si>
    <t>209 FORENSICS</t>
  </si>
  <si>
    <t xml:space="preserve">        LEADERSHIP  DEVELOPMENT</t>
  </si>
  <si>
    <t>212 HONOR SOCIETIES</t>
  </si>
  <si>
    <t>217 CAMPUS ACTIVITIES PROGRAMMING</t>
  </si>
  <si>
    <t>SWIMMING</t>
  </si>
  <si>
    <t>THEATRE TOURS/TRIPS</t>
  </si>
  <si>
    <t>FILM SERIES</t>
  </si>
  <si>
    <t>CAMPUS PROGRAMS</t>
  </si>
  <si>
    <t>GENERAL PROGRAMMING</t>
  </si>
  <si>
    <t>GALLERY WEST</t>
  </si>
  <si>
    <t>MACHINE LEASES/MAINTENANCE</t>
  </si>
  <si>
    <t>CAMPUS TOURNAMENTS</t>
  </si>
  <si>
    <t>STIPENDS  FOR COACHES</t>
  </si>
  <si>
    <t>RECEPTIONS</t>
  </si>
  <si>
    <t>STUDENT AWARDS BANQUET</t>
  </si>
  <si>
    <t>ABG</t>
  </si>
  <si>
    <t>WESTERN PRESS</t>
  </si>
  <si>
    <t>CASSANDRA</t>
  </si>
  <si>
    <t>ORIENTATION PROGRAM</t>
  </si>
  <si>
    <t>STUDENT HANDBOOK</t>
  </si>
  <si>
    <t>DISTINGUISHED LECTURE SERIES</t>
  </si>
  <si>
    <t xml:space="preserve">                                               MICHAEL J GRANT CAMPUS             </t>
  </si>
  <si>
    <t xml:space="preserve">     HONOR SOCIETIES</t>
  </si>
  <si>
    <t>102 NEW STUDENT ORIENTATION</t>
  </si>
  <si>
    <t>103 ATHLETICS/ RECREATIONAL SPORTS</t>
  </si>
  <si>
    <t>106 VISUAL/ PERFORMING ARTS</t>
  </si>
  <si>
    <t xml:space="preserve">         LEADERSHIP  DEVELOPMENT</t>
  </si>
  <si>
    <t xml:space="preserve">112 HONOR SOCIETIES </t>
  </si>
  <si>
    <t>118 CHILDREN'S LEARNING CENTER</t>
  </si>
  <si>
    <t xml:space="preserve">   AWARDS  DINNER</t>
  </si>
  <si>
    <t>PHI THETA KAPPA</t>
  </si>
  <si>
    <t>ALPHA BETA GAMMA</t>
  </si>
  <si>
    <t>C.A.B.*1</t>
  </si>
  <si>
    <t>ADVERTISING*2</t>
  </si>
  <si>
    <t>THEATRE*3</t>
  </si>
  <si>
    <t>*1 To be spent after minimum revenue of $8000.</t>
  </si>
  <si>
    <t>*2 To be spent after minimum revenue of $9000.</t>
  </si>
  <si>
    <t>*3 To be spent after minimum revenue of $8000.</t>
  </si>
  <si>
    <t>FORENSICS</t>
  </si>
  <si>
    <t>304 VEHICLE MAINTENANCE/RENTAL</t>
  </si>
  <si>
    <t>306 VISUAL/PERFORMING ARTS</t>
  </si>
  <si>
    <t>312 HONOR SOCIETIES</t>
  </si>
  <si>
    <t>316 COPIER LEASE FUND</t>
  </si>
  <si>
    <t>317 CAMPUS ACTIVITIES PROGRAMMING</t>
  </si>
  <si>
    <t>ART GALLERY</t>
  </si>
  <si>
    <t>FUEL/MAINTENANCE</t>
  </si>
  <si>
    <t>VAN/CAR RENTAL</t>
  </si>
  <si>
    <t>LEADERSHIP BANQUET</t>
  </si>
  <si>
    <t>HEALTH/WELLNESS</t>
  </si>
  <si>
    <t>COMMUNITY DEVELOPMENT PROGRAMS</t>
  </si>
  <si>
    <t>EVENING PROGRAMS</t>
  </si>
  <si>
    <t>LYCEUM/ DEPARTMENTAL  GRANTS</t>
  </si>
  <si>
    <t xml:space="preserve">STUDENT HANDBOOK </t>
  </si>
  <si>
    <t>LEADERSHIP TRAINING/ RESOURCES</t>
  </si>
  <si>
    <t xml:space="preserve">   CHILDREN'S LEARNING CTRS </t>
  </si>
  <si>
    <t>THEATRE REVENUE*</t>
  </si>
  <si>
    <t>*  Minimum revenue to be attained is $16,000.</t>
  </si>
  <si>
    <t>THEATRE</t>
  </si>
  <si>
    <t>SIGMA CHI ETA</t>
  </si>
  <si>
    <t>STUDENT  STIPENDS</t>
  </si>
  <si>
    <t>TELEPHONE/ POSTAGE</t>
  </si>
  <si>
    <t>STIPENDS</t>
  </si>
  <si>
    <t>ADVERTISING</t>
  </si>
  <si>
    <t>SUPPLIES/PHONE</t>
  </si>
  <si>
    <t>REFRESHMENTS</t>
  </si>
  <si>
    <t>PROGRAMMING</t>
  </si>
  <si>
    <t>2005-2006 BUDGET</t>
  </si>
  <si>
    <t xml:space="preserve">2005-2006 </t>
  </si>
  <si>
    <t>214 VEHICLE REPLACEMENT/TRANSPORTATION</t>
  </si>
  <si>
    <t>DANCE TEAM</t>
  </si>
  <si>
    <t>WELCOME WEEKS *</t>
  </si>
  <si>
    <t>MICHAEL J GRANT CAMPUS</t>
  </si>
  <si>
    <t xml:space="preserve">202  NEW STUDENT ORIENTATION   </t>
  </si>
  <si>
    <t xml:space="preserve">           SUPPLIES</t>
  </si>
  <si>
    <t xml:space="preserve">            CONFERENCE</t>
  </si>
  <si>
    <t xml:space="preserve">            MEETINGS/REFRESHMENTS</t>
  </si>
  <si>
    <t xml:space="preserve">216 COPIER LEASE </t>
  </si>
  <si>
    <t>215 STUDENT NATIONAL TOURNAMENTS</t>
  </si>
  <si>
    <t>C.A.B.*</t>
  </si>
  <si>
    <t>105A STUDENT GOV ASSOC</t>
  </si>
  <si>
    <t>COMEDY/VARIETY</t>
  </si>
  <si>
    <t>CONCERTS/ BANDS/MUSIC</t>
  </si>
  <si>
    <t xml:space="preserve"> PHONE/ADV/SUPPLIES</t>
  </si>
  <si>
    <t>120  DOS RESERVE FUND</t>
  </si>
  <si>
    <t xml:space="preserve">116 COPIER  LEASE </t>
  </si>
  <si>
    <t xml:space="preserve">115 STUDENT NATIONAL TOURNAMENT </t>
  </si>
  <si>
    <t>114 VEHICLE REPLACEMENT / TRANSPORTATION</t>
  </si>
  <si>
    <t xml:space="preserve">    STUDENT ORGANIZATIONS &amp; LEADERSHIP DEVELOPMENT</t>
  </si>
  <si>
    <t>STUDENT NATIONAL TOURNAMENT</t>
  </si>
  <si>
    <t xml:space="preserve">      DEAN OF STUDENT SERVICES RESERVE FUND</t>
  </si>
  <si>
    <t xml:space="preserve">          SERVICES RESERVE FUND</t>
  </si>
  <si>
    <t xml:space="preserve"> STUDENT NATIONAL TOURNAMENTS</t>
  </si>
  <si>
    <t xml:space="preserve"> COPIER LEASE </t>
  </si>
  <si>
    <t>DEAN OF STUDENT SERVICES RESERVE FUND</t>
  </si>
  <si>
    <t>REC SPORT COORDINATOR</t>
  </si>
  <si>
    <t>CLUB SPORT</t>
  </si>
  <si>
    <t>STUDENT GOVERNMENT:</t>
  </si>
  <si>
    <t>CAB PROGRAMMING:</t>
  </si>
  <si>
    <t>COMPUTER REPLACE/ REPAIR</t>
  </si>
  <si>
    <t>ASL</t>
  </si>
  <si>
    <t xml:space="preserve">               VEHICLE REPLACEMENT/TRANSPORTATION </t>
  </si>
  <si>
    <t>105 STUDENT GOV. ACTIVITIES BOARD</t>
  </si>
  <si>
    <t>ATHLETIC ASSISTANTS</t>
  </si>
  <si>
    <t>CLAY FOR FIELDS</t>
  </si>
  <si>
    <t>BASKETBALL *</t>
  </si>
  <si>
    <t>VEHICLE LEASE/ RENTAL</t>
  </si>
  <si>
    <t>STUDEND STIPENDS</t>
  </si>
  <si>
    <t>Total:</t>
  </si>
  <si>
    <t>ACCOUNT 105A</t>
  </si>
  <si>
    <t>ANNUAL CEREMONIES</t>
  </si>
  <si>
    <t xml:space="preserve"> STUDENT GOVERNMENT ASSOCIATION</t>
  </si>
  <si>
    <t>VEHICLE REPLACEMENT /</t>
  </si>
  <si>
    <t xml:space="preserve">                TRANSPORTATION</t>
  </si>
  <si>
    <t>ACCOUNT 214</t>
  </si>
  <si>
    <t xml:space="preserve">                 TRANSPORTATION</t>
  </si>
  <si>
    <t>302 NEW STUDENT ORIENTATION</t>
  </si>
  <si>
    <t>STUDENT PUBL STIPENDS</t>
  </si>
  <si>
    <t xml:space="preserve">   AMER COLLEGE THEATRE FESTIVAL</t>
  </si>
  <si>
    <t xml:space="preserve">            OPERATIONS / MAINTENANCE </t>
  </si>
  <si>
    <t xml:space="preserve">              VEHICLE REPLACEMENT/ TRANSPORTATION </t>
  </si>
  <si>
    <t xml:space="preserve">                ACCOUNT 114</t>
  </si>
  <si>
    <t xml:space="preserve">COPIER LEASE </t>
  </si>
  <si>
    <t xml:space="preserve">                                        2006-2007  PROJECTED EXPENSES</t>
  </si>
  <si>
    <t>2006-2007 BUDGET</t>
  </si>
  <si>
    <t xml:space="preserve">   AMMERMAN CAMPUS             </t>
  </si>
  <si>
    <t xml:space="preserve">  GRANT CAMPUS                         </t>
  </si>
  <si>
    <t xml:space="preserve">   EAST CAMPUS                          </t>
  </si>
  <si>
    <t xml:space="preserve">2006-2007 </t>
  </si>
  <si>
    <t xml:space="preserve">                                   2006-2007  PROJECTED REVENUES</t>
  </si>
  <si>
    <t>2006-2007 PROJECTED REVENUES</t>
  </si>
  <si>
    <t xml:space="preserve">                                 PROPOSED 2006-2007 BUDGET SUMMARY</t>
  </si>
  <si>
    <t>STUDENT ASSISTANTS/STUDENT LEADERS*</t>
  </si>
  <si>
    <t>payroll.</t>
  </si>
  <si>
    <t>COMING TOGETHER</t>
  </si>
  <si>
    <t>WESTERN STUDENT SENATE</t>
  </si>
  <si>
    <t>RIENTATION</t>
  </si>
  <si>
    <t>205 STUDENT GOV/ACTIVITIES BOARD</t>
  </si>
  <si>
    <t>214 VEHICLE REPLACE/TRANSPORTATION</t>
  </si>
  <si>
    <t>220 DOS RESERVE FUND</t>
  </si>
  <si>
    <t>211 STUDENT ORG/ LEADERSHIP DEV</t>
  </si>
  <si>
    <t xml:space="preserve">                                     2006-2007 PROJECTED REVENUES</t>
  </si>
  <si>
    <t>NEWSPAPER ADVERTISING  *1</t>
  </si>
  <si>
    <t>THEATRE REVENUE *2</t>
  </si>
  <si>
    <t>FORENSICS*3</t>
  </si>
  <si>
    <t>* Minimum revenue to be attained is $7000.</t>
  </si>
  <si>
    <t>*1 Minimum revenue to be attained is $9000.</t>
  </si>
  <si>
    <t>*2 Minimum revenue to be attained is $8000.</t>
  </si>
  <si>
    <t>*3 Minimum revenue to be attained is $3000.</t>
  </si>
  <si>
    <t xml:space="preserve">                               PROPOSED 2006-2007 BUDGET SUMMARY</t>
  </si>
  <si>
    <t>SOCCER *</t>
  </si>
  <si>
    <t xml:space="preserve">BASKETBALL </t>
  </si>
  <si>
    <t>* Officiating Fees Increase</t>
  </si>
  <si>
    <t>FIELD REPAIR</t>
  </si>
  <si>
    <t xml:space="preserve">DEPARTMENTAL EXPENSES </t>
  </si>
  <si>
    <t>FILMS</t>
  </si>
  <si>
    <t xml:space="preserve">   PRINTING</t>
  </si>
  <si>
    <t xml:space="preserve">   ADVERTISING</t>
  </si>
  <si>
    <t>FORENSICS*4</t>
  </si>
  <si>
    <t>CAB STIPENDS*</t>
  </si>
  <si>
    <t>* CABstipends had been part of student stipends.</t>
  </si>
  <si>
    <t>FURNITURE/EQUIPMENT</t>
  </si>
  <si>
    <t xml:space="preserve">        DOT DOT DOT/MAGAZINE</t>
  </si>
  <si>
    <t xml:space="preserve">*4 To be spent after minimum revenue </t>
  </si>
  <si>
    <t>of $3000.</t>
  </si>
  <si>
    <t xml:space="preserve">                          VEHICLE REPLACEMENT/TRANSPORTATION </t>
  </si>
  <si>
    <t xml:space="preserve">              STUDENT NATIONAL TOURNAMENTS</t>
  </si>
  <si>
    <t xml:space="preserve">*Combined with program coordination payroll </t>
  </si>
  <si>
    <t>payroll</t>
  </si>
  <si>
    <t xml:space="preserve">SALARIES  </t>
  </si>
  <si>
    <t>CONTRACTUAL EMPLOYEE  EXPENSE</t>
  </si>
  <si>
    <t>AMMERMAN</t>
  </si>
  <si>
    <t>EASTERN</t>
  </si>
  <si>
    <t>MICHAEL J GRANT</t>
  </si>
  <si>
    <t>COLLEGE TOTAL</t>
  </si>
  <si>
    <t>PROJECTED REVENUES</t>
  </si>
  <si>
    <t xml:space="preserve">STUDENT FEES </t>
  </si>
  <si>
    <t>SPECIAL EVENTS/SAB</t>
  </si>
  <si>
    <t xml:space="preserve"> -   </t>
  </si>
  <si>
    <t>THEATRE REVENUE</t>
  </si>
  <si>
    <t xml:space="preserve">   </t>
  </si>
  <si>
    <t>TOTAL PROJECTED REVENUES</t>
  </si>
  <si>
    <t>PROJECTED EXPENSES</t>
  </si>
  <si>
    <t>ATHLETICS/RECREATION</t>
  </si>
  <si>
    <t>VEHICLE MAINTENANCE</t>
  </si>
  <si>
    <t>STUDENT GOVERNANCE/</t>
  </si>
  <si>
    <t xml:space="preserve">    ACTIVITIES BOARD</t>
  </si>
  <si>
    <t>VISUAL/PERFORMING ARTS</t>
  </si>
  <si>
    <t>OPERATIONS/MAINTENANCE</t>
  </si>
  <si>
    <t>CENTRAL ACCOUNT</t>
  </si>
  <si>
    <t>STUDENT ORGANIZATIONS/</t>
  </si>
  <si>
    <t xml:space="preserve">    LEADERSHIP DEVELOPMENT</t>
  </si>
  <si>
    <t>VEHICLE REPL/ TRANSPORT</t>
  </si>
  <si>
    <t>STUDENT NAT'L TRNMTS</t>
  </si>
  <si>
    <t>CAMPUS ACTIVITIES PRGRMNG</t>
  </si>
  <si>
    <t>CHILDREN'S LEARNING CTR</t>
  </si>
  <si>
    <t>CONTINGENCY FUND</t>
  </si>
  <si>
    <t>DOSS RESERVE FUND</t>
  </si>
  <si>
    <t>TOTAL PROJECTED EXPENSES</t>
  </si>
  <si>
    <t>SUMMARY OF  2006-2007 BUDGET</t>
  </si>
  <si>
    <t xml:space="preserve">            SUFFOLK COMMUNITY COLLEGE ASSOCIATION, INC</t>
  </si>
  <si>
    <t xml:space="preserve">WELCOME WEEKS </t>
  </si>
  <si>
    <t xml:space="preserve">    * Combined with Program Coordination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</si>
</sst>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1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Courier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u val="single"/>
      <sz val="16"/>
      <name val="Arial"/>
      <family val="2"/>
    </font>
    <font>
      <sz val="16"/>
      <name val="Courier"/>
      <family val="0"/>
    </font>
    <font>
      <b/>
      <sz val="16"/>
      <name val="Courier"/>
      <family val="3"/>
    </font>
    <font>
      <sz val="14"/>
      <name val="Arial"/>
      <family val="2"/>
    </font>
    <font>
      <b/>
      <sz val="14"/>
      <name val="Arial"/>
      <family val="2"/>
    </font>
    <font>
      <u val="single"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61">
    <xf numFmtId="39" fontId="0" fillId="0" borderId="0" xfId="0" applyAlignment="1">
      <alignment/>
    </xf>
    <xf numFmtId="39" fontId="8" fillId="0" borderId="0" xfId="0" applyFont="1" applyAlignment="1">
      <alignment/>
    </xf>
    <xf numFmtId="39" fontId="9" fillId="0" borderId="0" xfId="0" applyNumberFormat="1" applyFont="1" applyAlignment="1" applyProtection="1">
      <alignment horizontal="left"/>
      <protection/>
    </xf>
    <xf numFmtId="39" fontId="9" fillId="0" borderId="0" xfId="0" applyFont="1" applyAlignment="1">
      <alignment/>
    </xf>
    <xf numFmtId="39" fontId="10" fillId="0" borderId="0" xfId="0" applyNumberFormat="1" applyFont="1" applyAlignment="1" applyProtection="1">
      <alignment horizontal="left"/>
      <protection/>
    </xf>
    <xf numFmtId="39" fontId="8" fillId="0" borderId="0" xfId="0" applyNumberFormat="1" applyFont="1" applyAlignment="1" applyProtection="1">
      <alignment horizontal="fill"/>
      <protection/>
    </xf>
    <xf numFmtId="39" fontId="8" fillId="0" borderId="0" xfId="0" applyNumberFormat="1" applyFont="1" applyAlignment="1" applyProtection="1">
      <alignment horizontal="left"/>
      <protection/>
    </xf>
    <xf numFmtId="39" fontId="8" fillId="0" borderId="0" xfId="0" applyFont="1" applyFill="1" applyAlignment="1">
      <alignment/>
    </xf>
    <xf numFmtId="39" fontId="8" fillId="0" borderId="0" xfId="0" applyNumberFormat="1" applyFont="1" applyAlignment="1" applyProtection="1">
      <alignment/>
      <protection/>
    </xf>
    <xf numFmtId="39" fontId="8" fillId="0" borderId="1" xfId="0" applyNumberFormat="1" applyFont="1" applyBorder="1" applyAlignment="1" applyProtection="1">
      <alignment/>
      <protection/>
    </xf>
    <xf numFmtId="39" fontId="8" fillId="0" borderId="2" xfId="0" applyNumberFormat="1" applyFont="1" applyBorder="1" applyAlignment="1" applyProtection="1">
      <alignment/>
      <protection/>
    </xf>
    <xf numFmtId="39" fontId="8" fillId="0" borderId="0" xfId="0" applyNumberFormat="1" applyFont="1" applyBorder="1" applyAlignment="1" applyProtection="1">
      <alignment/>
      <protection/>
    </xf>
    <xf numFmtId="39" fontId="9" fillId="0" borderId="0" xfId="0" applyFont="1" applyAlignment="1">
      <alignment horizontal="center"/>
    </xf>
    <xf numFmtId="39" fontId="9" fillId="0" borderId="0" xfId="0" applyNumberFormat="1" applyFont="1" applyAlignment="1" applyProtection="1">
      <alignment horizontal="center"/>
      <protection/>
    </xf>
    <xf numFmtId="39" fontId="11" fillId="0" borderId="0" xfId="0" applyNumberFormat="1" applyFont="1" applyAlignment="1" applyProtection="1">
      <alignment horizontal="left"/>
      <protection/>
    </xf>
    <xf numFmtId="39" fontId="8" fillId="0" borderId="1" xfId="0" applyNumberFormat="1" applyFont="1" applyBorder="1" applyAlignment="1" applyProtection="1">
      <alignment horizontal="right"/>
      <protection/>
    </xf>
    <xf numFmtId="39" fontId="11" fillId="0" borderId="0" xfId="0" applyFont="1" applyAlignment="1">
      <alignment/>
    </xf>
    <xf numFmtId="39" fontId="8" fillId="0" borderId="0" xfId="0" applyNumberFormat="1" applyFont="1" applyAlignment="1" applyProtection="1">
      <alignment horizontal="right"/>
      <protection/>
    </xf>
    <xf numFmtId="39" fontId="11" fillId="0" borderId="0" xfId="0" applyNumberFormat="1" applyFont="1" applyBorder="1" applyAlignment="1" applyProtection="1">
      <alignment horizontal="left"/>
      <protection/>
    </xf>
    <xf numFmtId="39" fontId="8" fillId="0" borderId="0" xfId="0" applyFont="1" applyAlignment="1">
      <alignment horizontal="right"/>
    </xf>
    <xf numFmtId="39" fontId="8" fillId="0" borderId="0" xfId="0" applyNumberFormat="1" applyFont="1" applyBorder="1" applyAlignment="1" applyProtection="1">
      <alignment horizontal="left"/>
      <protection/>
    </xf>
    <xf numFmtId="39" fontId="8" fillId="0" borderId="2" xfId="0" applyNumberFormat="1" applyFont="1" applyBorder="1" applyAlignment="1" applyProtection="1">
      <alignment horizontal="right"/>
      <protection/>
    </xf>
    <xf numFmtId="39" fontId="9" fillId="0" borderId="0" xfId="0" applyFont="1" applyAlignment="1" quotePrefix="1">
      <alignment/>
    </xf>
    <xf numFmtId="39" fontId="9" fillId="0" borderId="0" xfId="0" applyNumberFormat="1" applyFont="1" applyAlignment="1" applyProtection="1">
      <alignment/>
      <protection/>
    </xf>
    <xf numFmtId="0" fontId="8" fillId="0" borderId="0" xfId="0" applyNumberFormat="1" applyFont="1" applyAlignment="1" applyProtection="1">
      <alignment horizontal="fill"/>
      <protection locked="0"/>
    </xf>
    <xf numFmtId="0" fontId="8" fillId="0" borderId="0" xfId="0" applyNumberFormat="1" applyFont="1" applyAlignment="1" applyProtection="1">
      <alignment horizontal="fill"/>
      <protection/>
    </xf>
    <xf numFmtId="39" fontId="8" fillId="0" borderId="0" xfId="0" applyNumberFormat="1" applyFont="1" applyBorder="1" applyAlignment="1" applyProtection="1">
      <alignment horizontal="right"/>
      <protection/>
    </xf>
    <xf numFmtId="39" fontId="11" fillId="0" borderId="0" xfId="0" applyNumberFormat="1" applyFont="1" applyAlignment="1" applyProtection="1">
      <alignment horizontal="fill"/>
      <protection/>
    </xf>
    <xf numFmtId="39" fontId="9" fillId="0" borderId="0" xfId="0" applyNumberFormat="1" applyFont="1" applyAlignment="1" applyProtection="1">
      <alignment horizontal="right"/>
      <protection/>
    </xf>
    <xf numFmtId="39" fontId="8" fillId="0" borderId="1" xfId="0" applyFont="1" applyBorder="1" applyAlignment="1">
      <alignment/>
    </xf>
    <xf numFmtId="39" fontId="8" fillId="0" borderId="2" xfId="0" applyFont="1" applyBorder="1" applyAlignment="1">
      <alignment/>
    </xf>
    <xf numFmtId="39" fontId="8" fillId="0" borderId="0" xfId="0" applyFont="1" applyBorder="1" applyAlignment="1">
      <alignment/>
    </xf>
    <xf numFmtId="39" fontId="9" fillId="0" borderId="0" xfId="0" applyFont="1" applyBorder="1" applyAlignment="1">
      <alignment horizontal="center"/>
    </xf>
    <xf numFmtId="39" fontId="12" fillId="0" borderId="0" xfId="0" applyFont="1" applyAlignment="1">
      <alignment/>
    </xf>
    <xf numFmtId="39" fontId="11" fillId="0" borderId="0" xfId="0" applyNumberFormat="1" applyFont="1" applyAlignment="1" applyProtection="1">
      <alignment horizontal="right"/>
      <protection/>
    </xf>
    <xf numFmtId="39" fontId="8" fillId="0" borderId="0" xfId="0" applyFont="1" applyAlignment="1">
      <alignment horizontal="center"/>
    </xf>
    <xf numFmtId="39" fontId="8" fillId="0" borderId="0" xfId="0" applyNumberFormat="1" applyFont="1" applyAlignment="1" applyProtection="1">
      <alignment horizontal="center"/>
      <protection/>
    </xf>
    <xf numFmtId="37" fontId="8" fillId="0" borderId="0" xfId="0" applyNumberFormat="1" applyFont="1" applyAlignment="1">
      <alignment horizontal="right"/>
    </xf>
    <xf numFmtId="37" fontId="8" fillId="0" borderId="0" xfId="0" applyNumberFormat="1" applyFont="1" applyAlignment="1">
      <alignment horizontal="center"/>
    </xf>
    <xf numFmtId="39" fontId="13" fillId="0" borderId="0" xfId="0" applyFont="1" applyAlignment="1">
      <alignment/>
    </xf>
    <xf numFmtId="39" fontId="9" fillId="0" borderId="0" xfId="0" applyNumberFormat="1" applyFont="1" applyBorder="1" applyAlignment="1" applyProtection="1">
      <alignment horizontal="right"/>
      <protection/>
    </xf>
    <xf numFmtId="39" fontId="9" fillId="0" borderId="0" xfId="0" applyFont="1" applyAlignment="1">
      <alignment/>
    </xf>
    <xf numFmtId="39" fontId="14" fillId="0" borderId="0" xfId="0" applyFont="1" applyAlignment="1">
      <alignment/>
    </xf>
    <xf numFmtId="39" fontId="15" fillId="0" borderId="0" xfId="0" applyNumberFormat="1" applyFont="1" applyAlignment="1" applyProtection="1">
      <alignment horizontal="left"/>
      <protection/>
    </xf>
    <xf numFmtId="39" fontId="15" fillId="0" borderId="0" xfId="0" applyFont="1" applyAlignment="1">
      <alignment/>
    </xf>
    <xf numFmtId="39" fontId="14" fillId="0" borderId="0" xfId="0" applyFont="1" applyAlignment="1">
      <alignment horizontal="center"/>
    </xf>
    <xf numFmtId="39" fontId="14" fillId="0" borderId="0" xfId="0" applyNumberFormat="1" applyFont="1" applyAlignment="1" applyProtection="1">
      <alignment horizontal="left"/>
      <protection/>
    </xf>
    <xf numFmtId="39" fontId="16" fillId="0" borderId="0" xfId="0" applyFont="1" applyAlignment="1">
      <alignment horizontal="center"/>
    </xf>
    <xf numFmtId="39" fontId="16" fillId="0" borderId="0" xfId="0" applyNumberFormat="1" applyFont="1" applyAlignment="1" applyProtection="1">
      <alignment horizontal="left"/>
      <protection/>
    </xf>
    <xf numFmtId="39" fontId="16" fillId="0" borderId="0" xfId="0" applyNumberFormat="1" applyFont="1" applyAlignment="1" applyProtection="1">
      <alignment horizontal="fill"/>
      <protection/>
    </xf>
    <xf numFmtId="39" fontId="14" fillId="0" borderId="0" xfId="0" applyNumberFormat="1" applyFont="1" applyAlignment="1" applyProtection="1">
      <alignment horizontal="right"/>
      <protection/>
    </xf>
    <xf numFmtId="39" fontId="14" fillId="0" borderId="0" xfId="0" applyFont="1" applyAlignment="1">
      <alignment horizontal="right"/>
    </xf>
    <xf numFmtId="39" fontId="14" fillId="0" borderId="1" xfId="0" applyFont="1" applyBorder="1" applyAlignment="1">
      <alignment/>
    </xf>
    <xf numFmtId="39" fontId="14" fillId="0" borderId="0" xfId="0" applyFont="1" applyBorder="1" applyAlignment="1">
      <alignment horizontal="right"/>
    </xf>
    <xf numFmtId="39" fontId="14" fillId="0" borderId="0" xfId="0" applyNumberFormat="1" applyFont="1" applyAlignment="1" applyProtection="1">
      <alignment/>
      <protection/>
    </xf>
    <xf numFmtId="39" fontId="14" fillId="0" borderId="0" xfId="0" applyNumberFormat="1" applyFont="1" applyAlignment="1" applyProtection="1">
      <alignment horizontal="fill"/>
      <protection/>
    </xf>
    <xf numFmtId="39" fontId="14" fillId="0" borderId="1" xfId="0" applyNumberFormat="1" applyFont="1" applyBorder="1" applyAlignment="1" applyProtection="1">
      <alignment/>
      <protection/>
    </xf>
    <xf numFmtId="39" fontId="14" fillId="0" borderId="0" xfId="0" applyNumberFormat="1" applyFont="1" applyBorder="1" applyAlignment="1" applyProtection="1">
      <alignment/>
      <protection/>
    </xf>
    <xf numFmtId="39" fontId="14" fillId="0" borderId="2" xfId="0" applyNumberFormat="1" applyFont="1" applyBorder="1" applyAlignment="1" applyProtection="1">
      <alignment/>
      <protection/>
    </xf>
    <xf numFmtId="39" fontId="11" fillId="0" borderId="0" xfId="0" applyNumberFormat="1" applyFont="1" applyAlignment="1" applyProtection="1">
      <alignment horizontal="center"/>
      <protection/>
    </xf>
    <xf numFmtId="39" fontId="9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1357"/>
  <sheetViews>
    <sheetView zoomScaleSheetLayoutView="100" workbookViewId="0" topLeftCell="D1">
      <selection activeCell="D1359" sqref="A1359:IV1513"/>
    </sheetView>
  </sheetViews>
  <sheetFormatPr defaultColWidth="17.75390625" defaultRowHeight="12.75"/>
  <cols>
    <col min="1" max="1" width="7.375" style="1" customWidth="1"/>
    <col min="2" max="2" width="49.125" style="1" customWidth="1"/>
    <col min="3" max="3" width="20.25390625" style="1" customWidth="1"/>
    <col min="4" max="4" width="16.75390625" style="1" customWidth="1"/>
    <col min="5" max="5" width="19.50390625" style="1" customWidth="1"/>
    <col min="6" max="6" width="20.25390625" style="1" customWidth="1"/>
    <col min="7" max="7" width="25.75390625" style="1" customWidth="1"/>
    <col min="8" max="8" width="25.625" style="1" customWidth="1"/>
    <col min="9" max="9" width="25.50390625" style="1" customWidth="1"/>
    <col min="10" max="10" width="23.25390625" style="1" customWidth="1"/>
    <col min="11" max="16384" width="10.25390625" style="1" customWidth="1"/>
  </cols>
  <sheetData>
    <row r="1" ht="20.25">
      <c r="C1" s="3" t="s">
        <v>496</v>
      </c>
    </row>
    <row r="2" ht="20.25">
      <c r="D2" s="3" t="s">
        <v>495</v>
      </c>
    </row>
    <row r="4" spans="5:10" ht="20.25">
      <c r="E4" s="12" t="s">
        <v>467</v>
      </c>
      <c r="F4" s="12" t="s">
        <v>468</v>
      </c>
      <c r="G4" s="12" t="s">
        <v>469</v>
      </c>
      <c r="H4" s="12" t="s">
        <v>470</v>
      </c>
      <c r="I4" s="35"/>
      <c r="J4" s="35"/>
    </row>
    <row r="7" spans="1:2" ht="20.25">
      <c r="A7" s="1" t="s">
        <v>7</v>
      </c>
      <c r="B7" s="1" t="s">
        <v>471</v>
      </c>
    </row>
    <row r="9" spans="1:8" ht="20.25">
      <c r="A9" s="1" t="s">
        <v>7</v>
      </c>
      <c r="B9" s="1" t="s">
        <v>472</v>
      </c>
      <c r="E9" s="1">
        <v>1292270</v>
      </c>
      <c r="F9" s="1">
        <v>305642</v>
      </c>
      <c r="G9" s="1">
        <v>809820</v>
      </c>
      <c r="H9" s="1">
        <v>2407732</v>
      </c>
    </row>
    <row r="10" spans="2:8" ht="20.25">
      <c r="B10" s="1" t="s">
        <v>473</v>
      </c>
      <c r="E10" s="1">
        <v>10000</v>
      </c>
      <c r="F10" s="1">
        <v>3000</v>
      </c>
      <c r="G10" s="1" t="s">
        <v>474</v>
      </c>
      <c r="H10" s="1">
        <v>13000</v>
      </c>
    </row>
    <row r="11" spans="2:8" ht="20.25">
      <c r="B11" s="1" t="s">
        <v>2</v>
      </c>
      <c r="E11" s="1">
        <v>10000</v>
      </c>
      <c r="F11" s="1">
        <v>2500</v>
      </c>
      <c r="G11" s="1">
        <v>8000</v>
      </c>
      <c r="H11" s="1">
        <v>20500</v>
      </c>
    </row>
    <row r="12" spans="2:8" ht="20.25">
      <c r="B12" s="1" t="s">
        <v>3</v>
      </c>
      <c r="E12" s="1">
        <v>6050</v>
      </c>
      <c r="F12" s="1">
        <v>2500</v>
      </c>
      <c r="G12" s="1">
        <v>3000</v>
      </c>
      <c r="H12" s="1">
        <v>11550</v>
      </c>
    </row>
    <row r="13" spans="2:8" ht="20.25">
      <c r="B13" s="1" t="s">
        <v>116</v>
      </c>
      <c r="E13" s="1">
        <v>12000</v>
      </c>
      <c r="F13" s="1">
        <v>5500</v>
      </c>
      <c r="H13" s="1">
        <v>17500</v>
      </c>
    </row>
    <row r="14" spans="2:5" ht="20.25">
      <c r="B14" s="1" t="s">
        <v>335</v>
      </c>
      <c r="E14" s="1">
        <v>6000</v>
      </c>
    </row>
    <row r="15" spans="2:8" ht="20.25">
      <c r="B15" s="1" t="s">
        <v>475</v>
      </c>
      <c r="E15" s="1">
        <v>11000</v>
      </c>
      <c r="F15" s="1" t="s">
        <v>474</v>
      </c>
      <c r="G15" s="1">
        <v>19000</v>
      </c>
      <c r="H15" s="1">
        <v>30000</v>
      </c>
    </row>
    <row r="16" spans="2:8" ht="20.25">
      <c r="B16" s="1" t="s">
        <v>201</v>
      </c>
      <c r="E16" s="1">
        <v>15000</v>
      </c>
      <c r="F16" s="1" t="s">
        <v>474</v>
      </c>
      <c r="G16" s="1">
        <v>25000</v>
      </c>
      <c r="H16" s="1">
        <v>40000</v>
      </c>
    </row>
    <row r="17" spans="2:10" ht="20.25">
      <c r="B17" s="1" t="s">
        <v>4</v>
      </c>
      <c r="E17" s="29">
        <v>122409</v>
      </c>
      <c r="F17" s="29">
        <v>5000</v>
      </c>
      <c r="G17" s="29">
        <v>25500</v>
      </c>
      <c r="H17" s="29">
        <v>152909</v>
      </c>
      <c r="I17" s="29"/>
      <c r="J17" s="29"/>
    </row>
    <row r="18" ht="20.25">
      <c r="H18" s="1" t="s">
        <v>476</v>
      </c>
    </row>
    <row r="19" spans="2:10" ht="21" thickBot="1">
      <c r="B19" s="1" t="s">
        <v>477</v>
      </c>
      <c r="E19" s="30">
        <v>1484729</v>
      </c>
      <c r="F19" s="30">
        <v>324142</v>
      </c>
      <c r="G19" s="30">
        <v>890320</v>
      </c>
      <c r="H19" s="30">
        <v>2699191</v>
      </c>
      <c r="I19" s="30"/>
      <c r="J19" s="30"/>
    </row>
    <row r="20" ht="21" thickTop="1"/>
    <row r="22" ht="20.25">
      <c r="B22" s="1" t="s">
        <v>478</v>
      </c>
    </row>
    <row r="24" spans="2:8" ht="20.25">
      <c r="B24" s="1" t="s">
        <v>219</v>
      </c>
      <c r="E24" s="1">
        <v>41810</v>
      </c>
      <c r="F24" s="1">
        <v>15500</v>
      </c>
      <c r="G24" s="1">
        <v>39661</v>
      </c>
      <c r="H24" s="1">
        <v>96971</v>
      </c>
    </row>
    <row r="25" spans="2:8" ht="20.25">
      <c r="B25" s="1" t="s">
        <v>479</v>
      </c>
      <c r="E25" s="1">
        <v>304110</v>
      </c>
      <c r="F25" s="1">
        <v>19200</v>
      </c>
      <c r="G25" s="1">
        <v>260221</v>
      </c>
      <c r="H25" s="1">
        <v>583531</v>
      </c>
    </row>
    <row r="26" spans="2:8" ht="20.25">
      <c r="B26" s="1" t="s">
        <v>480</v>
      </c>
      <c r="E26" s="1">
        <v>35000</v>
      </c>
      <c r="F26" s="1">
        <v>3150</v>
      </c>
      <c r="G26" s="1">
        <v>5000</v>
      </c>
      <c r="H26" s="1">
        <v>43150</v>
      </c>
    </row>
    <row r="27" spans="2:8" ht="20.25">
      <c r="B27" s="1" t="s">
        <v>481</v>
      </c>
      <c r="E27" s="1" t="s">
        <v>476</v>
      </c>
      <c r="H27" s="1" t="s">
        <v>474</v>
      </c>
    </row>
    <row r="28" spans="2:8" ht="20.25">
      <c r="B28" s="1" t="s">
        <v>482</v>
      </c>
      <c r="C28" s="1" t="s">
        <v>7</v>
      </c>
      <c r="E28" s="1">
        <v>94128</v>
      </c>
      <c r="F28" s="1">
        <v>53650</v>
      </c>
      <c r="G28" s="1">
        <v>40170</v>
      </c>
      <c r="H28" s="1">
        <v>187948</v>
      </c>
    </row>
    <row r="29" spans="2:8" ht="20.25">
      <c r="B29" s="1" t="s">
        <v>483</v>
      </c>
      <c r="E29" s="1">
        <v>55940</v>
      </c>
      <c r="F29" s="1">
        <v>4000</v>
      </c>
      <c r="G29" s="1">
        <v>4090</v>
      </c>
      <c r="H29" s="1">
        <v>64030</v>
      </c>
    </row>
    <row r="30" spans="2:8" ht="20.25">
      <c r="B30" s="1" t="s">
        <v>354</v>
      </c>
      <c r="E30" s="1">
        <v>153794</v>
      </c>
      <c r="G30" s="1">
        <v>82082</v>
      </c>
      <c r="H30" s="1">
        <v>235876</v>
      </c>
    </row>
    <row r="31" spans="2:8" ht="20.25">
      <c r="B31" s="1" t="s">
        <v>484</v>
      </c>
      <c r="E31" s="1">
        <v>105523</v>
      </c>
      <c r="F31" s="1">
        <v>61975</v>
      </c>
      <c r="G31" s="1">
        <v>55353</v>
      </c>
      <c r="H31" s="1">
        <v>222851</v>
      </c>
    </row>
    <row r="32" spans="2:8" ht="20.25">
      <c r="B32" s="1" t="s">
        <v>335</v>
      </c>
      <c r="E32" s="1">
        <v>14383</v>
      </c>
      <c r="G32" s="1">
        <v>15912</v>
      </c>
      <c r="H32" s="1">
        <v>30295</v>
      </c>
    </row>
    <row r="33" spans="2:8" ht="20.25">
      <c r="B33" s="1" t="s">
        <v>485</v>
      </c>
      <c r="E33" s="1">
        <v>183404</v>
      </c>
      <c r="F33" s="1">
        <v>43078</v>
      </c>
      <c r="G33" s="1">
        <v>126966</v>
      </c>
      <c r="H33" s="1">
        <v>353448</v>
      </c>
    </row>
    <row r="34" spans="2:8" ht="20.25">
      <c r="B34" s="1" t="s">
        <v>486</v>
      </c>
      <c r="H34" s="1" t="s">
        <v>474</v>
      </c>
    </row>
    <row r="35" spans="2:8" ht="20.25">
      <c r="B35" s="1" t="s">
        <v>487</v>
      </c>
      <c r="E35" s="1">
        <v>66000</v>
      </c>
      <c r="F35" s="1">
        <v>23000</v>
      </c>
      <c r="G35" s="1">
        <v>32965</v>
      </c>
      <c r="H35" s="1">
        <v>121965</v>
      </c>
    </row>
    <row r="36" spans="2:8" ht="20.25">
      <c r="B36" s="1" t="s">
        <v>138</v>
      </c>
      <c r="E36" s="1">
        <v>8670</v>
      </c>
      <c r="F36" s="1">
        <v>8000</v>
      </c>
      <c r="G36" s="1">
        <v>4635</v>
      </c>
      <c r="H36" s="1">
        <v>21305</v>
      </c>
    </row>
    <row r="37" spans="2:8" ht="20.25">
      <c r="B37" s="1" t="s">
        <v>84</v>
      </c>
      <c r="E37" s="1">
        <v>56303</v>
      </c>
      <c r="F37" s="1">
        <v>32719</v>
      </c>
      <c r="G37" s="1">
        <v>23718</v>
      </c>
      <c r="H37" s="1">
        <v>112740</v>
      </c>
    </row>
    <row r="38" spans="2:8" ht="20.25">
      <c r="B38" s="1" t="s">
        <v>488</v>
      </c>
      <c r="E38" s="1">
        <v>40000</v>
      </c>
      <c r="G38" s="1">
        <v>10000</v>
      </c>
      <c r="H38" s="1">
        <v>50000</v>
      </c>
    </row>
    <row r="39" spans="2:8" ht="20.25">
      <c r="B39" s="1" t="s">
        <v>489</v>
      </c>
      <c r="E39" s="1">
        <v>17000</v>
      </c>
      <c r="G39" s="1">
        <v>15000</v>
      </c>
      <c r="H39" s="1">
        <v>32000</v>
      </c>
    </row>
    <row r="40" spans="2:8" ht="20.25">
      <c r="B40" s="1" t="s">
        <v>418</v>
      </c>
      <c r="E40" s="1">
        <v>16226</v>
      </c>
      <c r="F40" s="1">
        <v>5910</v>
      </c>
      <c r="G40" s="1">
        <v>4690</v>
      </c>
      <c r="H40" s="1">
        <v>26826</v>
      </c>
    </row>
    <row r="41" spans="2:8" ht="20.25">
      <c r="B41" s="1" t="s">
        <v>490</v>
      </c>
      <c r="E41" s="1">
        <v>98850</v>
      </c>
      <c r="F41" s="1">
        <v>38000</v>
      </c>
      <c r="G41" s="1">
        <v>66378</v>
      </c>
      <c r="H41" s="1">
        <v>203228</v>
      </c>
    </row>
    <row r="42" spans="2:8" ht="20.25">
      <c r="B42" s="1" t="s">
        <v>491</v>
      </c>
      <c r="E42" s="1">
        <v>30200</v>
      </c>
      <c r="G42" s="1">
        <v>30000</v>
      </c>
      <c r="H42" s="1">
        <v>60200</v>
      </c>
    </row>
    <row r="43" spans="2:8" ht="20.25">
      <c r="B43" s="1" t="s">
        <v>492</v>
      </c>
      <c r="E43" s="1">
        <v>136388</v>
      </c>
      <c r="F43" s="1">
        <v>15960</v>
      </c>
      <c r="G43" s="1">
        <v>45479</v>
      </c>
      <c r="H43" s="1">
        <v>197827</v>
      </c>
    </row>
    <row r="44" spans="2:10" ht="20.25">
      <c r="B44" s="1" t="s">
        <v>493</v>
      </c>
      <c r="E44" s="29">
        <v>27000</v>
      </c>
      <c r="F44" s="29"/>
      <c r="G44" s="29">
        <v>28000</v>
      </c>
      <c r="H44" s="29">
        <v>55000</v>
      </c>
      <c r="I44" s="29"/>
      <c r="J44" s="29"/>
    </row>
    <row r="46" spans="2:10" ht="21" thickBot="1">
      <c r="B46" s="1" t="s">
        <v>494</v>
      </c>
      <c r="E46" s="30">
        <v>1484729</v>
      </c>
      <c r="F46" s="30">
        <v>324142</v>
      </c>
      <c r="G46" s="30">
        <v>890320</v>
      </c>
      <c r="H46" s="30">
        <v>2699191</v>
      </c>
      <c r="I46" s="30"/>
      <c r="J46" s="30"/>
    </row>
    <row r="47" ht="21" thickTop="1"/>
    <row r="50" spans="3:4" ht="20.25">
      <c r="C50" s="2" t="s">
        <v>169</v>
      </c>
      <c r="D50" s="3"/>
    </row>
    <row r="51" spans="3:4" ht="20.25">
      <c r="C51" s="2" t="s">
        <v>437</v>
      </c>
      <c r="D51" s="3"/>
    </row>
    <row r="52" spans="3:4" ht="20.25">
      <c r="C52" s="2" t="s">
        <v>168</v>
      </c>
      <c r="D52" s="3"/>
    </row>
    <row r="58" ht="20.25">
      <c r="B58" s="4" t="s">
        <v>0</v>
      </c>
    </row>
    <row r="59" spans="2:3" ht="20.25">
      <c r="B59" s="5"/>
      <c r="C59" s="6"/>
    </row>
    <row r="60" ht="20.25">
      <c r="G60" s="7"/>
    </row>
    <row r="62" spans="2:5" ht="20.25">
      <c r="B62" s="6" t="s">
        <v>1</v>
      </c>
      <c r="E62" s="8">
        <v>1292270</v>
      </c>
    </row>
    <row r="63" spans="2:5" ht="20.25">
      <c r="B63" s="6"/>
      <c r="E63" s="8"/>
    </row>
    <row r="64" spans="2:5" ht="20.25">
      <c r="B64" s="6" t="s">
        <v>3</v>
      </c>
      <c r="E64" s="8">
        <v>6050</v>
      </c>
    </row>
    <row r="66" spans="2:5" ht="20.25">
      <c r="B66" s="6" t="s">
        <v>2</v>
      </c>
      <c r="E66" s="8">
        <v>10000</v>
      </c>
    </row>
    <row r="68" spans="2:5" ht="20.25">
      <c r="B68" s="6" t="s">
        <v>375</v>
      </c>
      <c r="D68" s="7"/>
      <c r="E68" s="8">
        <v>10000</v>
      </c>
    </row>
    <row r="70" spans="2:5" ht="20.25">
      <c r="B70" s="6" t="s">
        <v>438</v>
      </c>
      <c r="E70" s="8">
        <v>12000</v>
      </c>
    </row>
    <row r="72" spans="2:5" ht="20.25">
      <c r="B72" s="6" t="s">
        <v>439</v>
      </c>
      <c r="E72" s="8">
        <v>11000</v>
      </c>
    </row>
    <row r="73" spans="2:5" ht="20.25">
      <c r="B73" s="6"/>
      <c r="E73" s="8"/>
    </row>
    <row r="74" spans="2:5" ht="20.25">
      <c r="B74" s="6" t="s">
        <v>440</v>
      </c>
      <c r="E74" s="8">
        <v>6000</v>
      </c>
    </row>
    <row r="76" spans="2:5" ht="20.25">
      <c r="B76" s="1" t="s">
        <v>201</v>
      </c>
      <c r="E76" s="1">
        <v>15000</v>
      </c>
    </row>
    <row r="78" spans="2:5" ht="20.25">
      <c r="B78" s="6" t="s">
        <v>4</v>
      </c>
      <c r="E78" s="9">
        <v>122409</v>
      </c>
    </row>
    <row r="79" ht="20.25">
      <c r="E79" s="5" t="s">
        <v>7</v>
      </c>
    </row>
    <row r="80" spans="2:5" ht="21" thickBot="1">
      <c r="B80" s="6" t="s">
        <v>5</v>
      </c>
      <c r="E80" s="10">
        <f>SUM(E62:E78)</f>
        <v>1484729</v>
      </c>
    </row>
    <row r="81" ht="21" thickTop="1">
      <c r="E81" s="5" t="s">
        <v>7</v>
      </c>
    </row>
    <row r="84" ht="20.25">
      <c r="B84" s="1" t="s">
        <v>441</v>
      </c>
    </row>
    <row r="85" ht="20.25">
      <c r="B85" s="1" t="s">
        <v>442</v>
      </c>
    </row>
    <row r="86" ht="20.25">
      <c r="B86" s="1" t="s">
        <v>443</v>
      </c>
    </row>
    <row r="87" ht="20.25">
      <c r="B87" s="1" t="s">
        <v>444</v>
      </c>
    </row>
    <row r="90" ht="20.25">
      <c r="C90" s="2" t="s">
        <v>163</v>
      </c>
    </row>
    <row r="91" ht="20.25">
      <c r="C91" s="2" t="s">
        <v>445</v>
      </c>
    </row>
    <row r="92" ht="20.25">
      <c r="C92" s="2" t="s">
        <v>168</v>
      </c>
    </row>
    <row r="95" ht="20.25">
      <c r="D95" s="5" t="s">
        <v>6</v>
      </c>
    </row>
    <row r="96" spans="5:7" ht="20.25">
      <c r="E96" s="6" t="s">
        <v>7</v>
      </c>
      <c r="G96" s="6" t="s">
        <v>8</v>
      </c>
    </row>
    <row r="97" spans="2:7" ht="20.25">
      <c r="B97" s="14" t="s">
        <v>9</v>
      </c>
      <c r="E97" s="14" t="s">
        <v>363</v>
      </c>
      <c r="G97" s="14" t="s">
        <v>420</v>
      </c>
    </row>
    <row r="98" spans="2:7" ht="20.25">
      <c r="B98" s="5"/>
      <c r="E98" s="5"/>
      <c r="G98" s="5"/>
    </row>
    <row r="100" spans="2:7" ht="20.25">
      <c r="B100" s="1" t="s">
        <v>320</v>
      </c>
      <c r="E100" s="17">
        <v>38359</v>
      </c>
      <c r="G100" s="17">
        <v>41810</v>
      </c>
    </row>
    <row r="101" spans="2:7" ht="20.25">
      <c r="B101" s="6" t="s">
        <v>7</v>
      </c>
      <c r="E101" s="8" t="s">
        <v>7</v>
      </c>
      <c r="G101" s="8" t="s">
        <v>7</v>
      </c>
    </row>
    <row r="102" spans="2:7" ht="20.25">
      <c r="B102" s="1" t="s">
        <v>321</v>
      </c>
      <c r="E102" s="1">
        <v>277050</v>
      </c>
      <c r="G102" s="1">
        <v>304110</v>
      </c>
    </row>
    <row r="104" spans="2:7" ht="20.25">
      <c r="B104" s="6" t="s">
        <v>266</v>
      </c>
      <c r="E104" s="8">
        <v>35000</v>
      </c>
      <c r="G104" s="8">
        <v>35000</v>
      </c>
    </row>
    <row r="105" spans="5:7" ht="20.25">
      <c r="E105" s="6" t="s">
        <v>7</v>
      </c>
      <c r="G105" s="6" t="s">
        <v>7</v>
      </c>
    </row>
    <row r="106" spans="2:7" ht="20.25">
      <c r="B106" s="1" t="s">
        <v>398</v>
      </c>
      <c r="E106" s="17">
        <v>75775</v>
      </c>
      <c r="G106" s="17">
        <v>78775</v>
      </c>
    </row>
    <row r="107" spans="3:7" ht="20.25">
      <c r="C107" s="1" t="s">
        <v>7</v>
      </c>
      <c r="E107" s="17" t="s">
        <v>7</v>
      </c>
      <c r="G107" s="17" t="s">
        <v>7</v>
      </c>
    </row>
    <row r="108" spans="2:7" ht="20.25">
      <c r="B108" s="1" t="s">
        <v>376</v>
      </c>
      <c r="E108" s="17">
        <v>15375</v>
      </c>
      <c r="G108" s="17">
        <v>15353</v>
      </c>
    </row>
    <row r="109" spans="5:7" ht="20.25">
      <c r="E109" s="17"/>
      <c r="G109" s="17"/>
    </row>
    <row r="110" spans="2:7" ht="20.25">
      <c r="B110" s="6" t="s">
        <v>322</v>
      </c>
      <c r="E110" s="8">
        <v>54550</v>
      </c>
      <c r="G110" s="8">
        <v>55940</v>
      </c>
    </row>
    <row r="111" spans="5:7" ht="20.25">
      <c r="E111" s="6" t="s">
        <v>7</v>
      </c>
      <c r="G111" s="6" t="s">
        <v>7</v>
      </c>
    </row>
    <row r="112" spans="2:7" ht="20.25">
      <c r="B112" s="6" t="s">
        <v>10</v>
      </c>
      <c r="E112" s="8">
        <v>170721</v>
      </c>
      <c r="G112" s="8">
        <v>153794</v>
      </c>
    </row>
    <row r="113" spans="5:7" ht="20.25">
      <c r="E113" s="6" t="s">
        <v>7</v>
      </c>
      <c r="G113" s="6" t="s">
        <v>7</v>
      </c>
    </row>
    <row r="114" spans="2:7" ht="20.25">
      <c r="B114" s="6" t="s">
        <v>154</v>
      </c>
      <c r="E114" s="8">
        <v>111740</v>
      </c>
      <c r="G114" s="8">
        <v>105523</v>
      </c>
    </row>
    <row r="115" spans="5:7" ht="20.25">
      <c r="E115" s="6" t="s">
        <v>7</v>
      </c>
      <c r="G115" s="6" t="s">
        <v>7</v>
      </c>
    </row>
    <row r="116" spans="2:7" ht="20.25">
      <c r="B116" s="6" t="s">
        <v>11</v>
      </c>
      <c r="E116" s="8">
        <v>13808</v>
      </c>
      <c r="G116" s="8">
        <v>14383</v>
      </c>
    </row>
    <row r="117" spans="5:7" ht="20.25">
      <c r="E117" s="6" t="s">
        <v>7</v>
      </c>
      <c r="G117" s="6" t="s">
        <v>7</v>
      </c>
    </row>
    <row r="118" spans="2:7" ht="20.25">
      <c r="B118" s="6" t="s">
        <v>12</v>
      </c>
      <c r="E118" s="8">
        <v>168300</v>
      </c>
      <c r="G118" s="8">
        <v>183404</v>
      </c>
    </row>
    <row r="119" spans="5:7" ht="20.25">
      <c r="E119" s="6" t="s">
        <v>7</v>
      </c>
      <c r="G119" s="6" t="s">
        <v>7</v>
      </c>
    </row>
    <row r="120" spans="2:7" ht="20.25">
      <c r="B120" s="6" t="s">
        <v>243</v>
      </c>
      <c r="E120" s="8" t="s">
        <v>7</v>
      </c>
      <c r="G120" s="8" t="s">
        <v>7</v>
      </c>
    </row>
    <row r="121" spans="2:7" ht="20.25">
      <c r="B121" s="1" t="s">
        <v>323</v>
      </c>
      <c r="E121" s="1">
        <v>57500</v>
      </c>
      <c r="G121" s="1">
        <v>66000</v>
      </c>
    </row>
    <row r="123" spans="2:7" ht="20.25">
      <c r="B123" s="1" t="s">
        <v>324</v>
      </c>
      <c r="E123" s="17">
        <v>8670</v>
      </c>
      <c r="G123" s="17">
        <v>8670</v>
      </c>
    </row>
    <row r="124" spans="2:7" ht="20.25">
      <c r="B124" s="3"/>
      <c r="E124" s="17"/>
      <c r="G124" s="17"/>
    </row>
    <row r="125" spans="2:7" ht="20.25">
      <c r="B125" s="6" t="s">
        <v>13</v>
      </c>
      <c r="E125" s="8">
        <v>55588</v>
      </c>
      <c r="G125" s="8">
        <v>56303</v>
      </c>
    </row>
    <row r="126" spans="2:7" ht="20.25">
      <c r="B126" s="6"/>
      <c r="E126" s="8"/>
      <c r="G126" s="8"/>
    </row>
    <row r="127" spans="2:7" ht="20.25">
      <c r="B127" s="6" t="s">
        <v>383</v>
      </c>
      <c r="E127" s="8">
        <v>40000</v>
      </c>
      <c r="G127" s="8">
        <v>40000</v>
      </c>
    </row>
    <row r="128" spans="5:7" ht="20.25">
      <c r="E128" s="6" t="s">
        <v>7</v>
      </c>
      <c r="G128" s="6" t="s">
        <v>7</v>
      </c>
    </row>
    <row r="129" spans="2:7" ht="20.25">
      <c r="B129" s="6" t="s">
        <v>382</v>
      </c>
      <c r="E129" s="8">
        <v>17000</v>
      </c>
      <c r="G129" s="8">
        <v>17000</v>
      </c>
    </row>
    <row r="130" spans="5:7" ht="20.25">
      <c r="E130" s="6" t="s">
        <v>7</v>
      </c>
      <c r="G130" s="6" t="s">
        <v>7</v>
      </c>
    </row>
    <row r="131" spans="2:7" ht="20.25">
      <c r="B131" s="6" t="s">
        <v>381</v>
      </c>
      <c r="E131" s="8">
        <v>16447</v>
      </c>
      <c r="F131" s="6" t="s">
        <v>7</v>
      </c>
      <c r="G131" s="8">
        <v>16226</v>
      </c>
    </row>
    <row r="132" spans="5:7" ht="20.25">
      <c r="E132" s="6" t="s">
        <v>7</v>
      </c>
      <c r="G132" s="6" t="s">
        <v>7</v>
      </c>
    </row>
    <row r="133" spans="2:7" ht="20.25">
      <c r="B133" s="6" t="s">
        <v>221</v>
      </c>
      <c r="E133" s="8">
        <v>87750</v>
      </c>
      <c r="G133" s="8">
        <v>98850</v>
      </c>
    </row>
    <row r="134" spans="5:7" ht="20.25">
      <c r="E134" s="6" t="s">
        <v>7</v>
      </c>
      <c r="G134" s="6" t="s">
        <v>7</v>
      </c>
    </row>
    <row r="135" spans="2:7" ht="20.25">
      <c r="B135" s="1" t="s">
        <v>325</v>
      </c>
      <c r="E135" s="1">
        <v>30200</v>
      </c>
      <c r="G135" s="1">
        <v>30200</v>
      </c>
    </row>
    <row r="136" ht="20.25">
      <c r="B136" s="3"/>
    </row>
    <row r="137" spans="2:7" ht="20.25">
      <c r="B137" s="6" t="s">
        <v>14</v>
      </c>
      <c r="E137" s="8">
        <v>149153</v>
      </c>
      <c r="G137" s="8">
        <v>136388</v>
      </c>
    </row>
    <row r="138" spans="2:7" ht="20.25">
      <c r="B138" s="6"/>
      <c r="E138" s="8"/>
      <c r="G138" s="8"/>
    </row>
    <row r="139" spans="2:7" ht="20.25">
      <c r="B139" s="6" t="s">
        <v>380</v>
      </c>
      <c r="E139" s="9">
        <v>35600</v>
      </c>
      <c r="G139" s="9">
        <v>27000</v>
      </c>
    </row>
    <row r="140" spans="5:7" ht="20.25">
      <c r="E140" s="5" t="s">
        <v>7</v>
      </c>
      <c r="G140" s="5" t="s">
        <v>7</v>
      </c>
    </row>
    <row r="141" spans="3:7" ht="21" thickBot="1">
      <c r="C141" s="6" t="s">
        <v>15</v>
      </c>
      <c r="E141" s="10">
        <f>SUM(E100:E140)</f>
        <v>1458586</v>
      </c>
      <c r="G141" s="10">
        <f>SUM(G100:G140)</f>
        <v>1484729</v>
      </c>
    </row>
    <row r="142" spans="3:7" ht="21" thickTop="1">
      <c r="C142" s="6"/>
      <c r="E142" s="11"/>
      <c r="G142" s="11"/>
    </row>
    <row r="143" spans="3:7" ht="20.25">
      <c r="C143" s="6" t="s">
        <v>7</v>
      </c>
      <c r="E143" s="11"/>
      <c r="G143" s="11"/>
    </row>
    <row r="144" ht="20.25">
      <c r="E144" s="12" t="s">
        <v>219</v>
      </c>
    </row>
    <row r="145" ht="20.25">
      <c r="E145" s="13" t="s">
        <v>222</v>
      </c>
    </row>
    <row r="148" ht="20.25">
      <c r="G148" s="6" t="s">
        <v>8</v>
      </c>
    </row>
    <row r="149" spans="2:7" ht="20.25">
      <c r="B149" s="14" t="s">
        <v>16</v>
      </c>
      <c r="E149" s="14" t="s">
        <v>363</v>
      </c>
      <c r="G149" s="14" t="s">
        <v>420</v>
      </c>
    </row>
    <row r="150" spans="2:7" ht="20.25">
      <c r="B150" s="5"/>
      <c r="E150" s="5"/>
      <c r="G150" s="5"/>
    </row>
    <row r="151" spans="5:7" ht="20.25">
      <c r="E151" s="6" t="s">
        <v>7</v>
      </c>
      <c r="G151" s="6" t="s">
        <v>7</v>
      </c>
    </row>
    <row r="152" spans="2:7" ht="20.25">
      <c r="B152" s="6" t="s">
        <v>315</v>
      </c>
      <c r="E152" s="8">
        <v>26359</v>
      </c>
      <c r="G152" s="8">
        <v>30310</v>
      </c>
    </row>
    <row r="153" spans="2:7" ht="20.25">
      <c r="B153" s="6" t="s">
        <v>7</v>
      </c>
      <c r="E153" s="8" t="s">
        <v>7</v>
      </c>
      <c r="G153" s="8" t="s">
        <v>7</v>
      </c>
    </row>
    <row r="154" spans="2:7" ht="20.25">
      <c r="B154" s="1" t="s">
        <v>316</v>
      </c>
      <c r="E154" s="15">
        <v>12000</v>
      </c>
      <c r="G154" s="15">
        <v>11500</v>
      </c>
    </row>
    <row r="156" spans="3:7" ht="21" thickBot="1">
      <c r="C156" s="6" t="s">
        <v>15</v>
      </c>
      <c r="E156" s="10">
        <f>SUM(E152:E154)</f>
        <v>38359</v>
      </c>
      <c r="G156" s="10">
        <f>SUM(G152:G154)</f>
        <v>41810</v>
      </c>
    </row>
    <row r="157" spans="5:7" ht="21" thickTop="1">
      <c r="E157" s="5" t="s">
        <v>7</v>
      </c>
      <c r="G157" s="5" t="s">
        <v>7</v>
      </c>
    </row>
    <row r="158" ht="20.25">
      <c r="E158" s="6" t="s">
        <v>7</v>
      </c>
    </row>
    <row r="159" ht="20.25">
      <c r="E159" s="13" t="s">
        <v>244</v>
      </c>
    </row>
    <row r="160" ht="20.25">
      <c r="E160" s="13" t="s">
        <v>29</v>
      </c>
    </row>
    <row r="161" ht="20.25">
      <c r="D161" s="1" t="s">
        <v>7</v>
      </c>
    </row>
    <row r="163" ht="20.25">
      <c r="G163" s="6" t="s">
        <v>8</v>
      </c>
    </row>
    <row r="164" spans="2:7" ht="20.25">
      <c r="B164" s="14" t="s">
        <v>16</v>
      </c>
      <c r="E164" s="14" t="s">
        <v>363</v>
      </c>
      <c r="G164" s="14" t="s">
        <v>420</v>
      </c>
    </row>
    <row r="165" spans="2:7" ht="20.25">
      <c r="B165" s="5"/>
      <c r="E165" s="5"/>
      <c r="G165" s="5"/>
    </row>
    <row r="167" ht="20.25">
      <c r="B167" s="16" t="s">
        <v>223</v>
      </c>
    </row>
    <row r="169" spans="2:7" ht="20.25">
      <c r="B169" s="6" t="s">
        <v>25</v>
      </c>
      <c r="E169" s="8">
        <v>35455</v>
      </c>
      <c r="G169" s="8">
        <v>37317</v>
      </c>
    </row>
    <row r="170" spans="5:7" ht="20.25">
      <c r="E170" s="6" t="s">
        <v>7</v>
      </c>
      <c r="G170" s="6" t="s">
        <v>7</v>
      </c>
    </row>
    <row r="171" spans="2:7" ht="20.25">
      <c r="B171" s="6" t="s">
        <v>401</v>
      </c>
      <c r="E171" s="8">
        <v>31998</v>
      </c>
      <c r="G171" s="8">
        <v>36494</v>
      </c>
    </row>
    <row r="172" spans="5:7" ht="20.25">
      <c r="E172" s="6" t="s">
        <v>7</v>
      </c>
      <c r="G172" s="6" t="s">
        <v>7</v>
      </c>
    </row>
    <row r="173" spans="2:7" ht="20.25">
      <c r="B173" s="6" t="s">
        <v>446</v>
      </c>
      <c r="E173" s="8">
        <v>21222</v>
      </c>
      <c r="G173" s="8">
        <v>25239</v>
      </c>
    </row>
    <row r="174" spans="5:7" ht="20.25">
      <c r="E174" s="6" t="s">
        <v>7</v>
      </c>
      <c r="G174" s="6" t="s">
        <v>7</v>
      </c>
    </row>
    <row r="175" spans="2:7" ht="20.25">
      <c r="B175" s="6" t="s">
        <v>22</v>
      </c>
      <c r="E175" s="8">
        <v>7681</v>
      </c>
      <c r="G175" s="8">
        <v>8172</v>
      </c>
    </row>
    <row r="176" spans="5:7" ht="20.25">
      <c r="E176" s="6" t="s">
        <v>7</v>
      </c>
      <c r="G176" s="6" t="s">
        <v>7</v>
      </c>
    </row>
    <row r="177" spans="2:7" ht="20.25">
      <c r="B177" s="16" t="s">
        <v>224</v>
      </c>
      <c r="E177" s="6"/>
      <c r="G177" s="6"/>
    </row>
    <row r="178" spans="5:7" ht="20.25">
      <c r="E178" s="6"/>
      <c r="G178" s="6"/>
    </row>
    <row r="179" spans="2:7" ht="20.25">
      <c r="B179" s="1" t="s">
        <v>447</v>
      </c>
      <c r="E179" s="17">
        <v>29535</v>
      </c>
      <c r="G179" s="17">
        <v>31503</v>
      </c>
    </row>
    <row r="180" spans="5:7" ht="20.25">
      <c r="E180" s="17"/>
      <c r="G180" s="17"/>
    </row>
    <row r="181" spans="2:7" ht="20.25">
      <c r="B181" s="1" t="s">
        <v>21</v>
      </c>
      <c r="E181" s="17">
        <v>17308</v>
      </c>
      <c r="G181" s="17">
        <v>18377</v>
      </c>
    </row>
    <row r="182" spans="5:7" ht="20.25">
      <c r="E182" s="17"/>
      <c r="G182" s="17"/>
    </row>
    <row r="183" spans="2:7" ht="20.25">
      <c r="B183" s="1" t="s">
        <v>22</v>
      </c>
      <c r="E183" s="17">
        <v>6981</v>
      </c>
      <c r="G183" s="17">
        <v>7472</v>
      </c>
    </row>
    <row r="184" spans="5:7" ht="20.25">
      <c r="E184" s="17"/>
      <c r="G184" s="17"/>
    </row>
    <row r="185" spans="2:7" ht="20.25">
      <c r="B185" s="1" t="s">
        <v>23</v>
      </c>
      <c r="E185" s="17">
        <v>17328</v>
      </c>
      <c r="G185" s="17">
        <v>18474</v>
      </c>
    </row>
    <row r="186" spans="5:7" ht="20.25">
      <c r="E186" s="17"/>
      <c r="G186" s="17"/>
    </row>
    <row r="187" spans="2:7" ht="20.25">
      <c r="B187" s="16" t="s">
        <v>225</v>
      </c>
      <c r="E187" s="17"/>
      <c r="G187" s="17"/>
    </row>
    <row r="188" spans="5:7" ht="20.25">
      <c r="E188" s="17"/>
      <c r="G188" s="17"/>
    </row>
    <row r="189" spans="2:7" ht="20.25">
      <c r="B189" s="1" t="s">
        <v>19</v>
      </c>
      <c r="E189" s="17">
        <v>12512</v>
      </c>
      <c r="G189" s="17">
        <v>13298</v>
      </c>
    </row>
    <row r="190" spans="5:7" ht="20.25">
      <c r="E190" s="17"/>
      <c r="G190" s="17"/>
    </row>
    <row r="191" spans="2:7" ht="20.25">
      <c r="B191" s="1" t="s">
        <v>18</v>
      </c>
      <c r="E191" s="17">
        <v>7156</v>
      </c>
      <c r="G191" s="17">
        <v>10917</v>
      </c>
    </row>
    <row r="192" spans="5:7" ht="20.25">
      <c r="E192" s="17"/>
      <c r="G192" s="17"/>
    </row>
    <row r="193" spans="2:7" ht="20.25">
      <c r="B193" s="1" t="s">
        <v>26</v>
      </c>
      <c r="E193" s="17">
        <v>11310</v>
      </c>
      <c r="G193" s="17">
        <v>11801</v>
      </c>
    </row>
    <row r="194" spans="5:7" ht="20.25">
      <c r="E194" s="17"/>
      <c r="G194" s="17"/>
    </row>
    <row r="195" spans="2:7" ht="20.25">
      <c r="B195" s="16" t="s">
        <v>20</v>
      </c>
      <c r="E195" s="17">
        <v>1600</v>
      </c>
      <c r="G195" s="17">
        <v>3100</v>
      </c>
    </row>
    <row r="196" spans="5:7" ht="20.25">
      <c r="E196" s="17"/>
      <c r="G196" s="17"/>
    </row>
    <row r="197" spans="5:7" ht="20.25">
      <c r="E197" s="17"/>
      <c r="G197" s="17"/>
    </row>
    <row r="198" spans="2:7" ht="20.25">
      <c r="B198" s="18" t="s">
        <v>450</v>
      </c>
      <c r="E198" s="17">
        <v>49464</v>
      </c>
      <c r="G198" s="17">
        <v>49811</v>
      </c>
    </row>
    <row r="199" spans="2:7" ht="20.25">
      <c r="B199" s="14"/>
      <c r="E199" s="17"/>
      <c r="G199" s="17"/>
    </row>
    <row r="200" spans="2:7" ht="20.25">
      <c r="B200" s="6" t="s">
        <v>399</v>
      </c>
      <c r="E200" s="17">
        <v>5500</v>
      </c>
      <c r="G200" s="17">
        <v>6095</v>
      </c>
    </row>
    <row r="201" spans="2:7" ht="20.25">
      <c r="B201" s="6"/>
      <c r="E201" s="17"/>
      <c r="G201" s="17"/>
    </row>
    <row r="202" spans="2:7" ht="20.25">
      <c r="B202" s="6" t="s">
        <v>400</v>
      </c>
      <c r="E202" s="17">
        <v>3000</v>
      </c>
      <c r="G202" s="17">
        <v>3000</v>
      </c>
    </row>
    <row r="203" spans="2:7" ht="20.25">
      <c r="B203" s="6"/>
      <c r="E203" s="17"/>
      <c r="G203" s="17"/>
    </row>
    <row r="204" spans="2:7" ht="20.25">
      <c r="B204" s="6" t="s">
        <v>449</v>
      </c>
      <c r="E204" s="17">
        <v>0</v>
      </c>
      <c r="G204" s="17">
        <v>3500</v>
      </c>
    </row>
    <row r="205" spans="5:7" ht="20.25">
      <c r="E205" s="19"/>
      <c r="G205" s="19"/>
    </row>
    <row r="206" spans="2:7" ht="20.25">
      <c r="B206" s="20" t="s">
        <v>28</v>
      </c>
      <c r="E206" s="15">
        <v>19000</v>
      </c>
      <c r="G206" s="15">
        <v>19540</v>
      </c>
    </row>
    <row r="207" spans="3:7" ht="20.25">
      <c r="C207" s="6" t="s">
        <v>7</v>
      </c>
      <c r="E207" s="19"/>
      <c r="G207" s="19"/>
    </row>
    <row r="208" spans="3:7" ht="21" thickBot="1">
      <c r="C208" s="6" t="s">
        <v>15</v>
      </c>
      <c r="E208" s="21">
        <f>SUM(E169:E206)</f>
        <v>277050</v>
      </c>
      <c r="G208" s="21">
        <f>SUM(G169:G206)</f>
        <v>304110</v>
      </c>
    </row>
    <row r="209" ht="21" thickTop="1">
      <c r="B209" s="1" t="s">
        <v>448</v>
      </c>
    </row>
    <row r="211" spans="5:7" ht="20.25">
      <c r="E211" s="5" t="s">
        <v>7</v>
      </c>
      <c r="G211" s="5" t="s">
        <v>7</v>
      </c>
    </row>
    <row r="212" spans="4:5" ht="20.25">
      <c r="D212" s="22"/>
      <c r="E212" s="13" t="s">
        <v>263</v>
      </c>
    </row>
    <row r="213" ht="20.25">
      <c r="E213" s="13" t="s">
        <v>167</v>
      </c>
    </row>
    <row r="215" ht="20.25">
      <c r="G215" s="6" t="s">
        <v>8</v>
      </c>
    </row>
    <row r="216" spans="2:7" ht="20.25">
      <c r="B216" s="16" t="s">
        <v>16</v>
      </c>
      <c r="E216" s="14" t="s">
        <v>363</v>
      </c>
      <c r="G216" s="14" t="s">
        <v>420</v>
      </c>
    </row>
    <row r="217" spans="5:7" ht="20.25">
      <c r="E217" s="5"/>
      <c r="G217" s="5"/>
    </row>
    <row r="218" spans="5:7" ht="20.25">
      <c r="E218" s="6" t="s">
        <v>7</v>
      </c>
      <c r="G218" s="6" t="s">
        <v>7</v>
      </c>
    </row>
    <row r="219" spans="2:7" ht="20.25">
      <c r="B219" s="6" t="s">
        <v>30</v>
      </c>
      <c r="E219" s="6" t="s">
        <v>7</v>
      </c>
      <c r="G219" s="6" t="s">
        <v>7</v>
      </c>
    </row>
    <row r="220" spans="2:7" ht="20.25">
      <c r="B220" s="6" t="s">
        <v>31</v>
      </c>
      <c r="E220" s="11">
        <v>10000</v>
      </c>
      <c r="G220" s="11">
        <v>10000</v>
      </c>
    </row>
    <row r="221" spans="2:7" ht="20.25">
      <c r="B221" s="6"/>
      <c r="E221" s="11"/>
      <c r="G221" s="11"/>
    </row>
    <row r="222" spans="2:7" ht="20.25">
      <c r="B222" s="6" t="s">
        <v>402</v>
      </c>
      <c r="E222" s="9">
        <v>25000</v>
      </c>
      <c r="G222" s="9">
        <v>25000</v>
      </c>
    </row>
    <row r="223" spans="5:7" ht="20.25">
      <c r="E223" s="5" t="s">
        <v>7</v>
      </c>
      <c r="G223" s="5" t="s">
        <v>7</v>
      </c>
    </row>
    <row r="224" spans="3:7" ht="21" thickBot="1">
      <c r="C224" s="6" t="s">
        <v>15</v>
      </c>
      <c r="E224" s="10">
        <f>SUM(E220:E223)</f>
        <v>35000</v>
      </c>
      <c r="G224" s="10">
        <f>SUM(G220:G223)</f>
        <v>35000</v>
      </c>
    </row>
    <row r="225" spans="5:7" ht="21" thickTop="1">
      <c r="E225" s="5" t="s">
        <v>7</v>
      </c>
      <c r="G225" s="5" t="s">
        <v>7</v>
      </c>
    </row>
    <row r="226" ht="20.25">
      <c r="G226" s="6" t="s">
        <v>7</v>
      </c>
    </row>
    <row r="227" ht="20.25">
      <c r="E227" s="12" t="s">
        <v>272</v>
      </c>
    </row>
    <row r="228" ht="20.25">
      <c r="E228" s="23" t="s">
        <v>166</v>
      </c>
    </row>
    <row r="229" ht="20.25">
      <c r="E229" s="1" t="s">
        <v>7</v>
      </c>
    </row>
    <row r="231" ht="20.25">
      <c r="G231" s="6" t="s">
        <v>8</v>
      </c>
    </row>
    <row r="232" spans="2:7" ht="20.25">
      <c r="B232" s="14" t="s">
        <v>16</v>
      </c>
      <c r="E232" s="14" t="s">
        <v>363</v>
      </c>
      <c r="G232" s="14" t="s">
        <v>420</v>
      </c>
    </row>
    <row r="233" spans="2:7" ht="20.25">
      <c r="B233" s="5"/>
      <c r="E233" s="5"/>
      <c r="G233" s="5"/>
    </row>
    <row r="234" spans="2:7" ht="20.25">
      <c r="B234" s="24" t="s">
        <v>379</v>
      </c>
      <c r="C234" s="1" t="s">
        <v>7</v>
      </c>
      <c r="E234" s="17">
        <v>4000</v>
      </c>
      <c r="G234" s="17">
        <v>10500</v>
      </c>
    </row>
    <row r="235" spans="2:7" ht="20.25">
      <c r="B235" s="25"/>
      <c r="E235" s="17"/>
      <c r="G235" s="17"/>
    </row>
    <row r="236" spans="2:7" ht="20.25">
      <c r="B236" s="25" t="s">
        <v>377</v>
      </c>
      <c r="C236" s="1" t="s">
        <v>7</v>
      </c>
      <c r="E236" s="17">
        <v>9000</v>
      </c>
      <c r="G236" s="17">
        <v>7000</v>
      </c>
    </row>
    <row r="237" spans="2:7" ht="20.25">
      <c r="B237" s="25"/>
      <c r="E237" s="17"/>
      <c r="G237" s="17"/>
    </row>
    <row r="238" spans="2:7" ht="20.25">
      <c r="B238" s="25" t="s">
        <v>378</v>
      </c>
      <c r="C238" s="1" t="s">
        <v>7</v>
      </c>
      <c r="E238" s="17">
        <v>8000</v>
      </c>
      <c r="G238" s="17">
        <v>7000</v>
      </c>
    </row>
    <row r="239" spans="2:7" ht="20.25">
      <c r="B239" s="25"/>
      <c r="E239" s="17"/>
      <c r="G239" s="17"/>
    </row>
    <row r="240" spans="2:7" ht="20.25">
      <c r="B240" s="1" t="s">
        <v>198</v>
      </c>
      <c r="C240" s="1" t="s">
        <v>7</v>
      </c>
      <c r="E240" s="17">
        <v>4000</v>
      </c>
      <c r="G240" s="17">
        <v>4000</v>
      </c>
    </row>
    <row r="241" spans="5:7" ht="20.25">
      <c r="E241" s="19"/>
      <c r="G241" s="19"/>
    </row>
    <row r="242" spans="2:7" ht="20.25">
      <c r="B242" s="1" t="s">
        <v>83</v>
      </c>
      <c r="E242" s="19">
        <v>10000</v>
      </c>
      <c r="G242" s="19">
        <v>7000</v>
      </c>
    </row>
    <row r="243" spans="5:7" ht="20.25">
      <c r="E243" s="19"/>
      <c r="G243" s="19"/>
    </row>
    <row r="244" spans="2:7" ht="20.25">
      <c r="B244" s="1" t="s">
        <v>451</v>
      </c>
      <c r="E244" s="19">
        <v>8000</v>
      </c>
      <c r="G244" s="19">
        <v>7000</v>
      </c>
    </row>
    <row r="245" spans="5:7" ht="20.25">
      <c r="E245" s="19"/>
      <c r="G245" s="19"/>
    </row>
    <row r="246" spans="2:7" ht="20.25">
      <c r="B246" s="1" t="s">
        <v>227</v>
      </c>
      <c r="E246" s="19">
        <v>5000</v>
      </c>
      <c r="G246" s="19">
        <v>7000</v>
      </c>
    </row>
    <row r="247" spans="5:7" ht="20.25">
      <c r="E247" s="19"/>
      <c r="G247" s="19"/>
    </row>
    <row r="248" spans="2:7" ht="20.25">
      <c r="B248" s="1" t="s">
        <v>403</v>
      </c>
      <c r="E248" s="19">
        <v>2275</v>
      </c>
      <c r="G248" s="19">
        <v>2275</v>
      </c>
    </row>
    <row r="249" spans="5:7" ht="20.25">
      <c r="E249" s="19"/>
      <c r="G249" s="19"/>
    </row>
    <row r="250" spans="2:7" ht="20.25">
      <c r="B250" s="1" t="s">
        <v>33</v>
      </c>
      <c r="E250" s="19">
        <v>8500</v>
      </c>
      <c r="G250" s="19">
        <v>10000</v>
      </c>
    </row>
    <row r="251" spans="2:7" ht="20.25">
      <c r="B251" s="6"/>
      <c r="E251" s="26"/>
      <c r="G251" s="26"/>
    </row>
    <row r="252" spans="2:7" ht="20.25">
      <c r="B252" s="6" t="s">
        <v>228</v>
      </c>
      <c r="E252" s="15">
        <v>17000</v>
      </c>
      <c r="G252" s="15">
        <v>17000</v>
      </c>
    </row>
    <row r="253" spans="2:7" ht="20.25">
      <c r="B253" s="6"/>
      <c r="E253" s="26"/>
      <c r="G253" s="26"/>
    </row>
    <row r="254" spans="2:7" ht="21" thickBot="1">
      <c r="B254" s="6"/>
      <c r="C254" s="1" t="s">
        <v>404</v>
      </c>
      <c r="E254" s="21">
        <f>SUM(E234:E253)</f>
        <v>75775</v>
      </c>
      <c r="G254" s="21">
        <f>SUM(G234:G253)</f>
        <v>78775</v>
      </c>
    </row>
    <row r="255" spans="2:7" ht="21" thickTop="1">
      <c r="B255" s="6"/>
      <c r="E255" s="26"/>
      <c r="G255" s="26"/>
    </row>
    <row r="256" spans="2:7" ht="20.25">
      <c r="B256" s="6"/>
      <c r="E256" s="26"/>
      <c r="G256" s="26"/>
    </row>
    <row r="257" spans="2:7" ht="20.25">
      <c r="B257" s="6"/>
      <c r="E257" s="3" t="s">
        <v>407</v>
      </c>
      <c r="F257" s="39"/>
      <c r="G257" s="40"/>
    </row>
    <row r="258" spans="2:7" ht="20.25">
      <c r="B258" s="6"/>
      <c r="E258" s="3"/>
      <c r="F258" s="3" t="s">
        <v>405</v>
      </c>
      <c r="G258" s="40" t="s">
        <v>7</v>
      </c>
    </row>
    <row r="259" ht="20.25">
      <c r="G259" s="6" t="s">
        <v>7</v>
      </c>
    </row>
    <row r="260" ht="20.25">
      <c r="G260" s="6" t="s">
        <v>7</v>
      </c>
    </row>
    <row r="261" ht="20.25">
      <c r="G261" s="6" t="s">
        <v>153</v>
      </c>
    </row>
    <row r="262" spans="2:7" ht="20.25">
      <c r="B262" s="14" t="s">
        <v>16</v>
      </c>
      <c r="E262" s="14" t="s">
        <v>363</v>
      </c>
      <c r="G262" s="14" t="s">
        <v>420</v>
      </c>
    </row>
    <row r="263" spans="2:7" ht="20.25">
      <c r="B263" s="14"/>
      <c r="E263" s="14"/>
      <c r="G263" s="14"/>
    </row>
    <row r="264" spans="3:7" ht="20.25">
      <c r="C264" s="1" t="s">
        <v>7</v>
      </c>
      <c r="E264" s="26"/>
      <c r="G264" s="26"/>
    </row>
    <row r="265" spans="2:7" ht="20.25">
      <c r="B265" s="1" t="s">
        <v>358</v>
      </c>
      <c r="C265" s="1" t="s">
        <v>7</v>
      </c>
      <c r="E265" s="26">
        <v>5325</v>
      </c>
      <c r="G265" s="26">
        <v>5303</v>
      </c>
    </row>
    <row r="266" spans="3:7" ht="20.25">
      <c r="C266" s="1" t="s">
        <v>7</v>
      </c>
      <c r="E266" s="26"/>
      <c r="G266" s="26"/>
    </row>
    <row r="267" spans="2:7" ht="20.25">
      <c r="B267" s="1" t="s">
        <v>198</v>
      </c>
      <c r="C267" s="1" t="s">
        <v>7</v>
      </c>
      <c r="E267" s="26">
        <v>4500</v>
      </c>
      <c r="G267" s="26">
        <v>4500</v>
      </c>
    </row>
    <row r="268" spans="3:7" ht="20.25">
      <c r="C268" s="1" t="s">
        <v>7</v>
      </c>
      <c r="E268" s="26"/>
      <c r="G268" s="26"/>
    </row>
    <row r="269" spans="2:7" ht="20.25">
      <c r="B269" s="1" t="s">
        <v>359</v>
      </c>
      <c r="C269" s="1" t="s">
        <v>7</v>
      </c>
      <c r="E269" s="26">
        <v>3050</v>
      </c>
      <c r="G269" s="26">
        <v>3050</v>
      </c>
    </row>
    <row r="270" spans="3:7" ht="20.25">
      <c r="C270" s="1" t="s">
        <v>7</v>
      </c>
      <c r="E270" s="26"/>
      <c r="G270" s="26"/>
    </row>
    <row r="271" spans="2:7" ht="20.25">
      <c r="B271" s="1" t="s">
        <v>33</v>
      </c>
      <c r="C271" s="1" t="s">
        <v>7</v>
      </c>
      <c r="E271" s="26">
        <v>1500</v>
      </c>
      <c r="G271" s="26">
        <v>1800</v>
      </c>
    </row>
    <row r="272" spans="3:7" ht="20.25">
      <c r="C272" s="1" t="s">
        <v>7</v>
      </c>
      <c r="E272" s="26"/>
      <c r="G272" s="26"/>
    </row>
    <row r="273" spans="2:7" ht="20.25">
      <c r="B273" s="1" t="s">
        <v>360</v>
      </c>
      <c r="C273" s="1" t="s">
        <v>7</v>
      </c>
      <c r="E273" s="15">
        <v>1000</v>
      </c>
      <c r="F273" s="1" t="s">
        <v>7</v>
      </c>
      <c r="G273" s="15">
        <v>700</v>
      </c>
    </row>
    <row r="274" spans="2:7" ht="20.25">
      <c r="B274" s="6"/>
      <c r="E274" s="26"/>
      <c r="G274" s="26"/>
    </row>
    <row r="275" spans="3:7" ht="21" thickBot="1">
      <c r="C275" s="6" t="s">
        <v>15</v>
      </c>
      <c r="E275" s="10">
        <f>SUM(E264:E273)</f>
        <v>15375</v>
      </c>
      <c r="G275" s="10">
        <f>SUM(G264:G273)</f>
        <v>15353</v>
      </c>
    </row>
    <row r="276" spans="2:7" ht="21" thickTop="1">
      <c r="B276" s="1" t="s">
        <v>7</v>
      </c>
      <c r="E276" s="5" t="s">
        <v>7</v>
      </c>
      <c r="G276" s="5" t="s">
        <v>7</v>
      </c>
    </row>
    <row r="278" ht="20.25">
      <c r="E278" s="13" t="s">
        <v>248</v>
      </c>
    </row>
    <row r="279" ht="20.25">
      <c r="E279" s="13" t="s">
        <v>34</v>
      </c>
    </row>
    <row r="282" ht="20.25">
      <c r="G282" s="6" t="s">
        <v>8</v>
      </c>
    </row>
    <row r="283" spans="2:7" ht="20.25">
      <c r="B283" s="14" t="s">
        <v>16</v>
      </c>
      <c r="E283" s="14" t="s">
        <v>363</v>
      </c>
      <c r="G283" s="14" t="s">
        <v>420</v>
      </c>
    </row>
    <row r="284" spans="2:7" ht="20.25">
      <c r="B284" s="27"/>
      <c r="E284" s="5"/>
      <c r="G284" s="5"/>
    </row>
    <row r="286" spans="2:7" ht="20.25">
      <c r="B286" s="2" t="s">
        <v>35</v>
      </c>
      <c r="E286" s="6" t="s">
        <v>7</v>
      </c>
      <c r="G286" s="6" t="s">
        <v>7</v>
      </c>
    </row>
    <row r="287" spans="2:7" ht="20.25">
      <c r="B287" s="6" t="s">
        <v>36</v>
      </c>
      <c r="E287" s="8">
        <v>2400</v>
      </c>
      <c r="G287" s="8">
        <v>2400</v>
      </c>
    </row>
    <row r="288" spans="2:7" ht="20.25">
      <c r="B288" s="6" t="s">
        <v>37</v>
      </c>
      <c r="E288" s="8">
        <v>3600</v>
      </c>
      <c r="G288" s="8">
        <v>3600</v>
      </c>
    </row>
    <row r="289" spans="2:7" ht="20.25">
      <c r="B289" s="6" t="s">
        <v>453</v>
      </c>
      <c r="E289" s="8">
        <v>0</v>
      </c>
      <c r="G289" s="8">
        <v>1300</v>
      </c>
    </row>
    <row r="290" spans="2:7" ht="20.25">
      <c r="B290" s="6" t="s">
        <v>452</v>
      </c>
      <c r="E290" s="8">
        <v>3000</v>
      </c>
      <c r="G290" s="8">
        <v>3000</v>
      </c>
    </row>
    <row r="292" ht="20.25">
      <c r="B292" s="2" t="s">
        <v>38</v>
      </c>
    </row>
    <row r="293" spans="2:7" ht="20.25">
      <c r="B293" s="6" t="s">
        <v>39</v>
      </c>
      <c r="E293" s="8">
        <v>2000</v>
      </c>
      <c r="G293" s="8">
        <v>2000</v>
      </c>
    </row>
    <row r="294" spans="2:7" ht="20.25">
      <c r="B294" s="6" t="s">
        <v>40</v>
      </c>
      <c r="E294" s="8">
        <v>1800</v>
      </c>
      <c r="G294" s="8">
        <v>1800</v>
      </c>
    </row>
    <row r="295" spans="2:7" ht="20.25">
      <c r="B295" s="6" t="s">
        <v>41</v>
      </c>
      <c r="E295" s="8">
        <v>2000</v>
      </c>
      <c r="G295" s="8">
        <v>2045</v>
      </c>
    </row>
    <row r="296" spans="2:7" ht="20.25">
      <c r="B296" s="6" t="s">
        <v>42</v>
      </c>
      <c r="E296" s="8">
        <v>800</v>
      </c>
      <c r="G296" s="8">
        <v>800</v>
      </c>
    </row>
    <row r="297" spans="2:7" ht="20.25">
      <c r="B297" s="6" t="s">
        <v>43</v>
      </c>
      <c r="E297" s="8">
        <v>1900</v>
      </c>
      <c r="G297" s="8">
        <v>1900</v>
      </c>
    </row>
    <row r="298" spans="2:7" ht="20.25">
      <c r="B298" s="6" t="s">
        <v>229</v>
      </c>
      <c r="E298" s="8">
        <v>1250</v>
      </c>
      <c r="G298" s="8">
        <v>1300</v>
      </c>
    </row>
    <row r="300" spans="2:7" ht="20.25">
      <c r="B300" s="2" t="s">
        <v>155</v>
      </c>
      <c r="C300" s="6"/>
      <c r="E300" s="6" t="s">
        <v>7</v>
      </c>
      <c r="G300" s="6" t="s">
        <v>7</v>
      </c>
    </row>
    <row r="301" spans="2:7" ht="20.25">
      <c r="B301" s="6" t="s">
        <v>44</v>
      </c>
      <c r="E301" s="8">
        <v>34500</v>
      </c>
      <c r="G301" s="8">
        <v>34500</v>
      </c>
    </row>
    <row r="302" spans="5:7" ht="20.25">
      <c r="E302" s="6" t="s">
        <v>7</v>
      </c>
      <c r="G302" s="6" t="s">
        <v>7</v>
      </c>
    </row>
    <row r="303" spans="2:7" ht="20.25">
      <c r="B303" s="2" t="s">
        <v>45</v>
      </c>
      <c r="E303" s="6" t="s">
        <v>7</v>
      </c>
      <c r="G303" s="6" t="s">
        <v>7</v>
      </c>
    </row>
    <row r="304" spans="2:7" ht="20.25">
      <c r="B304" s="6" t="s">
        <v>46</v>
      </c>
      <c r="E304" s="8">
        <v>625</v>
      </c>
      <c r="G304" s="8">
        <v>625</v>
      </c>
    </row>
    <row r="305" spans="2:7" ht="20.25">
      <c r="B305" s="6" t="s">
        <v>47</v>
      </c>
      <c r="E305" s="9">
        <v>675</v>
      </c>
      <c r="G305" s="9">
        <v>670</v>
      </c>
    </row>
    <row r="307" spans="3:7" ht="21" thickBot="1">
      <c r="C307" s="6" t="s">
        <v>15</v>
      </c>
      <c r="E307" s="10">
        <f>SUM(E287:E305)</f>
        <v>54550</v>
      </c>
      <c r="G307" s="10">
        <f>SUM(G287:G305)</f>
        <v>55940</v>
      </c>
    </row>
    <row r="308" spans="5:7" ht="21" thickTop="1">
      <c r="E308" s="5" t="s">
        <v>7</v>
      </c>
      <c r="G308" s="5" t="s">
        <v>7</v>
      </c>
    </row>
    <row r="310" ht="20.25">
      <c r="E310" s="13" t="s">
        <v>165</v>
      </c>
    </row>
    <row r="311" spans="4:5" ht="20.25">
      <c r="D311" s="6"/>
      <c r="E311" s="13" t="s">
        <v>230</v>
      </c>
    </row>
    <row r="314" ht="20.25">
      <c r="G314" s="6" t="s">
        <v>8</v>
      </c>
    </row>
    <row r="315" spans="2:7" ht="20.25">
      <c r="B315" s="14" t="s">
        <v>16</v>
      </c>
      <c r="E315" s="14" t="s">
        <v>363</v>
      </c>
      <c r="G315" s="14" t="s">
        <v>420</v>
      </c>
    </row>
    <row r="316" spans="2:7" ht="20.25">
      <c r="B316" s="5"/>
      <c r="E316" s="5"/>
      <c r="G316" s="5"/>
    </row>
    <row r="317" spans="2:7" ht="20.25">
      <c r="B317" s="2" t="s">
        <v>156</v>
      </c>
      <c r="E317" s="6" t="s">
        <v>7</v>
      </c>
      <c r="G317" s="6" t="s">
        <v>7</v>
      </c>
    </row>
    <row r="318" spans="2:7" ht="20.25">
      <c r="B318" s="6" t="s">
        <v>49</v>
      </c>
      <c r="E318" s="8">
        <v>15952</v>
      </c>
      <c r="G318" s="8">
        <v>16352</v>
      </c>
    </row>
    <row r="319" spans="2:7" ht="20.25">
      <c r="B319" s="6" t="s">
        <v>50</v>
      </c>
      <c r="E319" s="8">
        <v>23871</v>
      </c>
      <c r="G319" s="8">
        <v>26571</v>
      </c>
    </row>
    <row r="320" spans="2:7" ht="20.25">
      <c r="B320" s="6" t="s">
        <v>51</v>
      </c>
      <c r="E320" s="8">
        <v>16150</v>
      </c>
      <c r="G320" s="8">
        <v>16550</v>
      </c>
    </row>
    <row r="321" spans="2:7" ht="20.25">
      <c r="B321" s="6" t="s">
        <v>52</v>
      </c>
      <c r="E321" s="8">
        <v>20256</v>
      </c>
      <c r="G321" s="8">
        <v>20756</v>
      </c>
    </row>
    <row r="322" spans="2:7" ht="20.25">
      <c r="B322" s="6" t="s">
        <v>53</v>
      </c>
      <c r="E322" s="8">
        <v>7536</v>
      </c>
      <c r="G322" s="8">
        <v>7553</v>
      </c>
    </row>
    <row r="323" spans="2:7" ht="20.25">
      <c r="B323" s="6"/>
      <c r="E323" s="8"/>
      <c r="G323" s="8"/>
    </row>
    <row r="324" ht="20.25">
      <c r="B324" s="2" t="s">
        <v>157</v>
      </c>
    </row>
    <row r="325" spans="2:7" ht="20.25">
      <c r="B325" s="6" t="s">
        <v>54</v>
      </c>
      <c r="E325" s="8">
        <v>3900</v>
      </c>
      <c r="G325" s="8">
        <v>3900</v>
      </c>
    </row>
    <row r="326" spans="2:7" ht="20.25">
      <c r="B326" s="6" t="s">
        <v>55</v>
      </c>
      <c r="E326" s="8">
        <v>800</v>
      </c>
      <c r="G326" s="8">
        <v>800</v>
      </c>
    </row>
    <row r="327" spans="2:7" ht="20.25">
      <c r="B327" s="6" t="s">
        <v>56</v>
      </c>
      <c r="E327" s="8">
        <v>800</v>
      </c>
      <c r="G327" s="8">
        <v>800</v>
      </c>
    </row>
    <row r="328" spans="2:7" ht="20.25">
      <c r="B328" s="6" t="s">
        <v>57</v>
      </c>
      <c r="E328" s="8">
        <v>500</v>
      </c>
      <c r="G328" s="8">
        <v>500</v>
      </c>
    </row>
    <row r="329" spans="2:7" ht="20.25">
      <c r="B329" s="6" t="s">
        <v>58</v>
      </c>
      <c r="E329" s="8">
        <v>1000</v>
      </c>
      <c r="G329" s="8">
        <v>1000</v>
      </c>
    </row>
    <row r="330" spans="2:7" ht="20.25">
      <c r="B330" s="6" t="s">
        <v>326</v>
      </c>
      <c r="E330" s="8">
        <v>500</v>
      </c>
      <c r="G330" s="8">
        <v>500</v>
      </c>
    </row>
    <row r="331" spans="2:7" ht="20.25">
      <c r="B331" s="6" t="s">
        <v>414</v>
      </c>
      <c r="E331" s="8">
        <v>11945</v>
      </c>
      <c r="G331" s="8">
        <v>12009</v>
      </c>
    </row>
    <row r="332" spans="2:7" ht="20.25">
      <c r="B332" s="6" t="s">
        <v>59</v>
      </c>
      <c r="E332" s="8">
        <v>2000</v>
      </c>
      <c r="G332" s="8">
        <v>2153</v>
      </c>
    </row>
    <row r="333" spans="2:7" ht="20.25">
      <c r="B333" s="6"/>
      <c r="E333" s="8"/>
      <c r="G333" s="8"/>
    </row>
    <row r="334" spans="2:7" ht="20.25">
      <c r="B334" s="2" t="s">
        <v>158</v>
      </c>
      <c r="E334" s="6" t="s">
        <v>7</v>
      </c>
      <c r="G334" s="6" t="s">
        <v>7</v>
      </c>
    </row>
    <row r="335" spans="2:7" ht="20.25">
      <c r="B335" s="6" t="s">
        <v>60</v>
      </c>
      <c r="E335" s="8">
        <v>1819</v>
      </c>
      <c r="G335" s="8">
        <v>1819</v>
      </c>
    </row>
    <row r="336" spans="2:7" ht="20.25">
      <c r="B336" s="6" t="s">
        <v>61</v>
      </c>
      <c r="E336" s="8">
        <v>2319</v>
      </c>
      <c r="G336" s="8">
        <v>2319</v>
      </c>
    </row>
    <row r="337" spans="2:7" ht="20.25">
      <c r="B337" s="6" t="s">
        <v>62</v>
      </c>
      <c r="E337" s="8">
        <v>1569</v>
      </c>
      <c r="G337" s="8">
        <v>1569</v>
      </c>
    </row>
    <row r="338" spans="2:7" ht="20.25">
      <c r="B338" s="6" t="s">
        <v>59</v>
      </c>
      <c r="E338" s="8">
        <v>3000</v>
      </c>
      <c r="G338" s="8">
        <v>3230</v>
      </c>
    </row>
    <row r="339" spans="2:7" ht="20.25">
      <c r="B339" s="6"/>
      <c r="E339" s="8"/>
      <c r="G339" s="8"/>
    </row>
    <row r="340" spans="2:7" ht="20.25">
      <c r="B340" s="2" t="s">
        <v>159</v>
      </c>
      <c r="E340" s="6" t="s">
        <v>7</v>
      </c>
      <c r="G340" s="6" t="s">
        <v>7</v>
      </c>
    </row>
    <row r="341" spans="2:7" ht="20.25">
      <c r="B341" s="6" t="s">
        <v>63</v>
      </c>
      <c r="E341" s="8">
        <v>3476</v>
      </c>
      <c r="G341" s="8">
        <v>7052</v>
      </c>
    </row>
    <row r="342" spans="2:7" ht="20.25">
      <c r="B342" s="6" t="s">
        <v>64</v>
      </c>
      <c r="E342" s="8">
        <v>4654</v>
      </c>
      <c r="G342" s="8">
        <v>5282</v>
      </c>
    </row>
    <row r="343" spans="2:7" ht="20.25">
      <c r="B343" s="6" t="s">
        <v>65</v>
      </c>
      <c r="E343" s="8">
        <v>600</v>
      </c>
      <c r="G343" s="8">
        <v>600</v>
      </c>
    </row>
    <row r="344" spans="2:7" ht="20.25">
      <c r="B344" s="6" t="s">
        <v>66</v>
      </c>
      <c r="E344" s="8">
        <v>2650</v>
      </c>
      <c r="G344" s="8">
        <v>2650</v>
      </c>
    </row>
    <row r="345" spans="2:7" ht="20.25">
      <c r="B345" s="6" t="s">
        <v>67</v>
      </c>
      <c r="E345" s="8">
        <v>824</v>
      </c>
      <c r="G345" s="8">
        <v>1252</v>
      </c>
    </row>
    <row r="346" spans="2:7" ht="20.25">
      <c r="B346" s="6" t="s">
        <v>59</v>
      </c>
      <c r="E346" s="8">
        <v>1000</v>
      </c>
      <c r="G346" s="8">
        <v>1077</v>
      </c>
    </row>
    <row r="347" spans="2:7" ht="20.25">
      <c r="B347" s="6"/>
      <c r="E347" s="8"/>
      <c r="G347" s="8"/>
    </row>
    <row r="348" ht="20.25">
      <c r="B348" s="2" t="s">
        <v>160</v>
      </c>
    </row>
    <row r="349" spans="2:7" ht="20.25">
      <c r="B349" s="6" t="s">
        <v>231</v>
      </c>
      <c r="E349" s="8">
        <v>10000</v>
      </c>
      <c r="G349" s="8">
        <v>10000</v>
      </c>
    </row>
    <row r="350" spans="2:7" ht="20.25">
      <c r="B350" s="6"/>
      <c r="E350" s="8"/>
      <c r="G350" s="8"/>
    </row>
    <row r="351" ht="20.25">
      <c r="B351" s="2" t="s">
        <v>161</v>
      </c>
    </row>
    <row r="352" spans="2:7" ht="20.25">
      <c r="B352" s="6" t="s">
        <v>162</v>
      </c>
      <c r="E352" s="9">
        <v>33600</v>
      </c>
      <c r="G352" s="9">
        <v>7500</v>
      </c>
    </row>
    <row r="353" ht="20.25">
      <c r="C353" s="6" t="s">
        <v>7</v>
      </c>
    </row>
    <row r="354" spans="3:7" ht="21" thickBot="1">
      <c r="C354" s="6" t="s">
        <v>15</v>
      </c>
      <c r="E354" s="10">
        <f>SUM(E318:E352)</f>
        <v>170721</v>
      </c>
      <c r="G354" s="10">
        <f>SUM(G318:G352)</f>
        <v>153794</v>
      </c>
    </row>
    <row r="355" spans="5:7" ht="21" thickTop="1">
      <c r="E355" s="5" t="s">
        <v>7</v>
      </c>
      <c r="G355" s="5" t="s">
        <v>7</v>
      </c>
    </row>
    <row r="357" spans="4:5" ht="20.25">
      <c r="D357" s="2" t="s">
        <v>415</v>
      </c>
      <c r="E357" s="6"/>
    </row>
    <row r="358" ht="20.25">
      <c r="E358" s="13" t="s">
        <v>69</v>
      </c>
    </row>
    <row r="361" spans="5:7" ht="20.25">
      <c r="E361" s="16"/>
      <c r="G361" s="6" t="s">
        <v>8</v>
      </c>
    </row>
    <row r="362" spans="2:7" ht="20.25">
      <c r="B362" s="14" t="s">
        <v>16</v>
      </c>
      <c r="E362" s="14" t="s">
        <v>363</v>
      </c>
      <c r="G362" s="14" t="s">
        <v>420</v>
      </c>
    </row>
    <row r="363" spans="2:7" ht="20.25">
      <c r="B363" s="5"/>
      <c r="E363" s="5"/>
      <c r="G363" s="5"/>
    </row>
    <row r="364" spans="5:7" ht="20.25">
      <c r="E364" s="6" t="s">
        <v>7</v>
      </c>
      <c r="G364" s="6" t="s">
        <v>7</v>
      </c>
    </row>
    <row r="365" spans="2:7" ht="20.25">
      <c r="B365" s="6" t="s">
        <v>198</v>
      </c>
      <c r="E365" s="8">
        <v>6700</v>
      </c>
      <c r="G365" s="8">
        <v>7023</v>
      </c>
    </row>
    <row r="366" spans="5:7" ht="20.25">
      <c r="E366" s="6" t="s">
        <v>7</v>
      </c>
      <c r="G366" s="6" t="s">
        <v>7</v>
      </c>
    </row>
    <row r="367" spans="2:7" ht="20.25">
      <c r="B367" s="6" t="s">
        <v>203</v>
      </c>
      <c r="E367" s="8">
        <v>3600</v>
      </c>
      <c r="G367" s="8">
        <v>3000</v>
      </c>
    </row>
    <row r="368" spans="5:7" ht="20.25">
      <c r="E368" s="6" t="s">
        <v>7</v>
      </c>
      <c r="G368" s="6" t="s">
        <v>7</v>
      </c>
    </row>
    <row r="369" spans="2:7" ht="20.25">
      <c r="B369" s="6" t="s">
        <v>70</v>
      </c>
      <c r="E369" s="8">
        <v>6700</v>
      </c>
      <c r="G369" s="8">
        <v>7800</v>
      </c>
    </row>
    <row r="370" spans="5:7" ht="20.25">
      <c r="E370" s="6" t="s">
        <v>24</v>
      </c>
      <c r="G370" s="6" t="s">
        <v>24</v>
      </c>
    </row>
    <row r="371" spans="2:7" ht="20.25">
      <c r="B371" s="6" t="s">
        <v>202</v>
      </c>
      <c r="E371" s="8">
        <v>6000</v>
      </c>
      <c r="G371" s="8">
        <v>6000</v>
      </c>
    </row>
    <row r="372" spans="5:7" ht="20.25">
      <c r="E372" s="6" t="s">
        <v>7</v>
      </c>
      <c r="G372" s="6" t="s">
        <v>7</v>
      </c>
    </row>
    <row r="373" spans="2:7" ht="20.25">
      <c r="B373" s="6" t="s">
        <v>71</v>
      </c>
      <c r="E373" s="8">
        <v>2000</v>
      </c>
      <c r="G373" s="8">
        <v>1000</v>
      </c>
    </row>
    <row r="375" spans="2:7" ht="20.25">
      <c r="B375" s="6" t="s">
        <v>72</v>
      </c>
      <c r="E375" s="8">
        <v>20000</v>
      </c>
      <c r="G375" s="8">
        <v>20000</v>
      </c>
    </row>
    <row r="376" spans="5:7" ht="20.25">
      <c r="E376" s="1" t="s">
        <v>7</v>
      </c>
      <c r="G376" s="1" t="s">
        <v>7</v>
      </c>
    </row>
    <row r="377" spans="2:7" ht="20.25">
      <c r="B377" s="6" t="s">
        <v>196</v>
      </c>
      <c r="E377" s="8">
        <v>1000</v>
      </c>
      <c r="G377" s="8">
        <v>500</v>
      </c>
    </row>
    <row r="379" spans="2:7" ht="20.25">
      <c r="B379" s="6" t="s">
        <v>74</v>
      </c>
      <c r="E379" s="8">
        <v>5100</v>
      </c>
      <c r="G379" s="8">
        <v>4000</v>
      </c>
    </row>
    <row r="381" spans="2:7" ht="20.25">
      <c r="B381" s="6" t="s">
        <v>75</v>
      </c>
      <c r="E381" s="8">
        <v>58240</v>
      </c>
      <c r="G381" s="8">
        <v>54000</v>
      </c>
    </row>
    <row r="383" spans="2:7" ht="20.25">
      <c r="B383" s="6" t="s">
        <v>76</v>
      </c>
      <c r="E383" s="11">
        <v>900</v>
      </c>
      <c r="G383" s="11">
        <v>700</v>
      </c>
    </row>
    <row r="384" spans="2:7" ht="20.25">
      <c r="B384" s="6"/>
      <c r="E384" s="11"/>
      <c r="G384" s="11"/>
    </row>
    <row r="385" spans="2:7" ht="20.25">
      <c r="B385" s="6" t="s">
        <v>232</v>
      </c>
      <c r="E385" s="9">
        <v>1500</v>
      </c>
      <c r="G385" s="9">
        <v>1500</v>
      </c>
    </row>
    <row r="387" spans="3:7" ht="21" thickBot="1">
      <c r="C387" s="6" t="s">
        <v>15</v>
      </c>
      <c r="E387" s="10">
        <f>SUM(E365:E385)</f>
        <v>111740</v>
      </c>
      <c r="G387" s="10">
        <f>SUM(G365:G385)</f>
        <v>105523</v>
      </c>
    </row>
    <row r="388" spans="5:7" ht="21" thickTop="1">
      <c r="E388" s="5" t="s">
        <v>7</v>
      </c>
      <c r="G388" s="5" t="s">
        <v>7</v>
      </c>
    </row>
    <row r="390" ht="20.25">
      <c r="E390" s="23" t="s">
        <v>164</v>
      </c>
    </row>
    <row r="391" spans="4:5" ht="20.25">
      <c r="D391" s="6" t="s">
        <v>7</v>
      </c>
      <c r="E391" s="23" t="s">
        <v>77</v>
      </c>
    </row>
    <row r="394" ht="20.25">
      <c r="G394" s="6" t="s">
        <v>8</v>
      </c>
    </row>
    <row r="395" spans="2:7" ht="20.25">
      <c r="B395" s="14" t="s">
        <v>16</v>
      </c>
      <c r="E395" s="14" t="s">
        <v>363</v>
      </c>
      <c r="G395" s="14" t="s">
        <v>420</v>
      </c>
    </row>
    <row r="396" spans="2:7" ht="20.25">
      <c r="B396" s="5"/>
      <c r="E396" s="5"/>
      <c r="G396" s="5"/>
    </row>
    <row r="398" spans="2:7" ht="20.25">
      <c r="B398" s="6" t="s">
        <v>78</v>
      </c>
      <c r="E398" s="8">
        <v>8516</v>
      </c>
      <c r="G398" s="8">
        <v>8516</v>
      </c>
    </row>
    <row r="399" spans="5:7" ht="20.25">
      <c r="E399" s="6" t="s">
        <v>7</v>
      </c>
      <c r="G399" s="6" t="s">
        <v>7</v>
      </c>
    </row>
    <row r="400" spans="2:7" ht="20.25">
      <c r="B400" s="6" t="s">
        <v>79</v>
      </c>
      <c r="E400" s="9">
        <v>5292</v>
      </c>
      <c r="G400" s="9">
        <v>5867</v>
      </c>
    </row>
    <row r="401" spans="5:7" ht="20.25">
      <c r="E401" s="5" t="s">
        <v>7</v>
      </c>
      <c r="G401" s="5" t="s">
        <v>7</v>
      </c>
    </row>
    <row r="402" spans="3:7" ht="21" thickBot="1">
      <c r="C402" s="6" t="s">
        <v>15</v>
      </c>
      <c r="E402" s="10">
        <f>SUM(E398:E400)</f>
        <v>13808</v>
      </c>
      <c r="G402" s="10">
        <f>SUM(G398:G400)</f>
        <v>14383</v>
      </c>
    </row>
    <row r="403" spans="5:7" ht="21" thickTop="1">
      <c r="E403" s="5" t="s">
        <v>7</v>
      </c>
      <c r="G403" s="5" t="s">
        <v>7</v>
      </c>
    </row>
    <row r="405" ht="20.25">
      <c r="E405" s="13" t="s">
        <v>384</v>
      </c>
    </row>
    <row r="406" spans="4:5" ht="20.25">
      <c r="D406" s="6" t="s">
        <v>7</v>
      </c>
      <c r="E406" s="13" t="s">
        <v>80</v>
      </c>
    </row>
    <row r="409" ht="20.25">
      <c r="G409" s="6" t="s">
        <v>8</v>
      </c>
    </row>
    <row r="410" spans="2:7" ht="20.25">
      <c r="B410" s="14" t="s">
        <v>16</v>
      </c>
      <c r="E410" s="14" t="s">
        <v>363</v>
      </c>
      <c r="G410" s="14" t="s">
        <v>420</v>
      </c>
    </row>
    <row r="411" spans="2:7" ht="20.25">
      <c r="B411" s="5"/>
      <c r="E411" s="5"/>
      <c r="G411" s="5"/>
    </row>
    <row r="413" spans="2:7" ht="20.25">
      <c r="B413" s="6" t="s">
        <v>81</v>
      </c>
      <c r="E413" s="8">
        <v>30000</v>
      </c>
      <c r="G413" s="8">
        <v>32000</v>
      </c>
    </row>
    <row r="415" spans="2:7" ht="20.25">
      <c r="B415" s="6" t="s">
        <v>204</v>
      </c>
      <c r="E415" s="8">
        <v>6300</v>
      </c>
      <c r="G415" s="8">
        <v>8400</v>
      </c>
    </row>
    <row r="416" spans="5:7" ht="20.25">
      <c r="E416" s="6" t="s">
        <v>7</v>
      </c>
      <c r="G416" s="6" t="s">
        <v>7</v>
      </c>
    </row>
    <row r="417" spans="2:7" ht="20.25">
      <c r="B417" s="6" t="s">
        <v>235</v>
      </c>
      <c r="E417" s="8">
        <v>3300</v>
      </c>
      <c r="G417" s="8">
        <v>4500</v>
      </c>
    </row>
    <row r="418" spans="5:7" ht="20.25">
      <c r="E418" s="6" t="s">
        <v>7</v>
      </c>
      <c r="G418" s="6" t="s">
        <v>7</v>
      </c>
    </row>
    <row r="419" spans="2:7" ht="20.25">
      <c r="B419" s="6" t="s">
        <v>233</v>
      </c>
      <c r="E419" s="8" t="s">
        <v>7</v>
      </c>
      <c r="G419" s="8" t="s">
        <v>7</v>
      </c>
    </row>
    <row r="420" spans="2:7" ht="20.25">
      <c r="B420" s="1" t="s">
        <v>234</v>
      </c>
      <c r="E420" s="17">
        <v>5500</v>
      </c>
      <c r="G420" s="17">
        <v>6750</v>
      </c>
    </row>
    <row r="421" spans="5:7" ht="20.25">
      <c r="E421" s="17"/>
      <c r="G421" s="17"/>
    </row>
    <row r="422" spans="2:7" ht="20.25">
      <c r="B422" s="1" t="s">
        <v>406</v>
      </c>
      <c r="E422" s="17">
        <v>2500</v>
      </c>
      <c r="G422" s="17">
        <v>2500</v>
      </c>
    </row>
    <row r="423" spans="5:7" ht="20.25">
      <c r="E423" s="17"/>
      <c r="G423" s="17"/>
    </row>
    <row r="424" spans="2:7" ht="20.25">
      <c r="B424" s="6" t="s">
        <v>76</v>
      </c>
      <c r="E424" s="8">
        <v>600</v>
      </c>
      <c r="G424" s="8">
        <v>600</v>
      </c>
    </row>
    <row r="425" spans="5:7" ht="20.25">
      <c r="E425" s="6" t="s">
        <v>7</v>
      </c>
      <c r="G425" s="6" t="s">
        <v>7</v>
      </c>
    </row>
    <row r="426" spans="2:7" ht="20.25">
      <c r="B426" s="6" t="s">
        <v>197</v>
      </c>
      <c r="E426" s="8">
        <v>7500</v>
      </c>
      <c r="G426" s="8">
        <v>6250</v>
      </c>
    </row>
    <row r="427" spans="2:7" ht="20.25">
      <c r="B427" s="6"/>
      <c r="E427" s="8"/>
      <c r="G427" s="8"/>
    </row>
    <row r="428" spans="2:7" ht="20.25">
      <c r="B428" s="6" t="s">
        <v>350</v>
      </c>
      <c r="E428" s="9">
        <v>1800</v>
      </c>
      <c r="G428" s="9">
        <v>5000</v>
      </c>
    </row>
    <row r="430" spans="3:7" ht="21" thickBot="1">
      <c r="C430" s="6" t="s">
        <v>15</v>
      </c>
      <c r="E430" s="10">
        <f>SUM(E413:E429)</f>
        <v>57500</v>
      </c>
      <c r="G430" s="10">
        <f>SUM(G413:G429)</f>
        <v>66000</v>
      </c>
    </row>
    <row r="431" spans="3:7" ht="21" thickTop="1">
      <c r="C431" s="6"/>
      <c r="E431" s="5" t="s">
        <v>7</v>
      </c>
      <c r="G431" s="5" t="s">
        <v>7</v>
      </c>
    </row>
    <row r="432" spans="2:7" ht="20.25">
      <c r="B432" s="1" t="s">
        <v>7</v>
      </c>
      <c r="C432" s="6"/>
      <c r="E432" s="5"/>
      <c r="G432" s="5"/>
    </row>
    <row r="433" ht="20.25">
      <c r="E433" s="12" t="s">
        <v>138</v>
      </c>
    </row>
    <row r="434" ht="20.25">
      <c r="E434" s="13" t="s">
        <v>82</v>
      </c>
    </row>
    <row r="437" ht="20.25">
      <c r="G437" s="6" t="s">
        <v>8</v>
      </c>
    </row>
    <row r="438" spans="2:7" ht="20.25">
      <c r="B438" s="14" t="s">
        <v>16</v>
      </c>
      <c r="E438" s="14" t="s">
        <v>363</v>
      </c>
      <c r="G438" s="14" t="s">
        <v>420</v>
      </c>
    </row>
    <row r="439" spans="2:7" ht="20.25">
      <c r="B439" s="5"/>
      <c r="E439" s="5"/>
      <c r="G439" s="5"/>
    </row>
    <row r="441" spans="2:7" ht="20.25">
      <c r="B441" s="6" t="s">
        <v>327</v>
      </c>
      <c r="E441" s="8">
        <v>7770</v>
      </c>
      <c r="G441" s="8">
        <v>7770</v>
      </c>
    </row>
    <row r="442" spans="5:7" ht="20.25">
      <c r="E442" s="6" t="s">
        <v>7</v>
      </c>
      <c r="G442" s="6" t="s">
        <v>7</v>
      </c>
    </row>
    <row r="443" spans="2:7" ht="20.25">
      <c r="B443" s="6" t="s">
        <v>328</v>
      </c>
      <c r="E443" s="11">
        <v>700</v>
      </c>
      <c r="G443" s="11">
        <v>700</v>
      </c>
    </row>
    <row r="444" spans="2:7" ht="20.25">
      <c r="B444" s="6"/>
      <c r="E444" s="11"/>
      <c r="G444" s="11"/>
    </row>
    <row r="445" spans="2:7" ht="20.25">
      <c r="B445" s="1" t="s">
        <v>355</v>
      </c>
      <c r="E445" s="15">
        <v>200</v>
      </c>
      <c r="G445" s="15">
        <v>200</v>
      </c>
    </row>
    <row r="447" spans="3:7" ht="21" thickBot="1">
      <c r="C447" s="6" t="s">
        <v>15</v>
      </c>
      <c r="E447" s="10">
        <f>SUM(E440:E445)</f>
        <v>8670</v>
      </c>
      <c r="G447" s="10">
        <f>SUM(G440:G445)</f>
        <v>8670</v>
      </c>
    </row>
    <row r="448" spans="5:7" ht="21" thickTop="1">
      <c r="E448" s="5" t="s">
        <v>7</v>
      </c>
      <c r="G448" s="5" t="s">
        <v>7</v>
      </c>
    </row>
    <row r="449" ht="20.25">
      <c r="C449" s="1" t="s">
        <v>7</v>
      </c>
    </row>
    <row r="450" ht="20.25">
      <c r="E450" s="13" t="s">
        <v>84</v>
      </c>
    </row>
    <row r="451" ht="20.25">
      <c r="E451" s="13" t="s">
        <v>85</v>
      </c>
    </row>
    <row r="454" ht="20.25">
      <c r="G454" s="6" t="s">
        <v>8</v>
      </c>
    </row>
    <row r="455" spans="2:7" ht="20.25">
      <c r="B455" s="14" t="s">
        <v>16</v>
      </c>
      <c r="E455" s="14" t="s">
        <v>363</v>
      </c>
      <c r="G455" s="14" t="s">
        <v>420</v>
      </c>
    </row>
    <row r="456" spans="2:7" ht="20.25">
      <c r="B456" s="5"/>
      <c r="E456" s="5"/>
      <c r="G456" s="5"/>
    </row>
    <row r="458" spans="2:7" ht="20.25">
      <c r="B458" s="6" t="s">
        <v>86</v>
      </c>
      <c r="E458" s="8">
        <v>31407</v>
      </c>
      <c r="G458" s="8">
        <v>32244</v>
      </c>
    </row>
    <row r="459" spans="5:7" ht="20.25">
      <c r="E459" s="6" t="s">
        <v>7</v>
      </c>
      <c r="G459" s="6" t="s">
        <v>7</v>
      </c>
    </row>
    <row r="460" spans="2:7" ht="20.25">
      <c r="B460" s="6" t="s">
        <v>87</v>
      </c>
      <c r="E460" s="8">
        <v>15351</v>
      </c>
      <c r="G460" s="8">
        <v>15563</v>
      </c>
    </row>
    <row r="461" spans="5:7" ht="20.25">
      <c r="E461" s="6" t="s">
        <v>7</v>
      </c>
      <c r="G461" s="6" t="s">
        <v>7</v>
      </c>
    </row>
    <row r="462" spans="2:7" ht="20.25">
      <c r="B462" s="6" t="s">
        <v>88</v>
      </c>
      <c r="E462" s="8">
        <v>6330</v>
      </c>
      <c r="G462" s="8">
        <v>6496</v>
      </c>
    </row>
    <row r="463" spans="5:7" ht="20.25">
      <c r="E463" s="6" t="s">
        <v>7</v>
      </c>
      <c r="G463" s="6" t="s">
        <v>7</v>
      </c>
    </row>
    <row r="464" spans="2:7" ht="20.25">
      <c r="B464" s="6" t="s">
        <v>239</v>
      </c>
      <c r="E464" s="9">
        <v>2500</v>
      </c>
      <c r="G464" s="9">
        <v>2000</v>
      </c>
    </row>
    <row r="466" spans="3:7" ht="21" thickBot="1">
      <c r="C466" s="6" t="s">
        <v>15</v>
      </c>
      <c r="E466" s="10">
        <f>SUM(E458:E464)</f>
        <v>55588</v>
      </c>
      <c r="G466" s="10">
        <f>SUM(G458:G464)</f>
        <v>56303</v>
      </c>
    </row>
    <row r="467" spans="5:7" ht="21" thickTop="1">
      <c r="E467" s="5" t="s">
        <v>7</v>
      </c>
      <c r="G467" s="5" t="s">
        <v>7</v>
      </c>
    </row>
    <row r="469" ht="20.25">
      <c r="D469" s="2" t="s">
        <v>416</v>
      </c>
    </row>
    <row r="470" ht="20.25">
      <c r="E470" s="2" t="s">
        <v>417</v>
      </c>
    </row>
    <row r="473" ht="20.25">
      <c r="G473" s="6" t="s">
        <v>8</v>
      </c>
    </row>
    <row r="474" spans="2:7" ht="20.25">
      <c r="B474" s="14" t="s">
        <v>16</v>
      </c>
      <c r="E474" s="14" t="s">
        <v>363</v>
      </c>
      <c r="G474" s="14" t="s">
        <v>420</v>
      </c>
    </row>
    <row r="475" spans="2:7" ht="20.25">
      <c r="B475" s="5"/>
      <c r="E475" s="5"/>
      <c r="G475" s="5"/>
    </row>
    <row r="476" ht="20.25">
      <c r="B476" s="6" t="s">
        <v>7</v>
      </c>
    </row>
    <row r="477" spans="2:7" ht="20.25">
      <c r="B477" s="6" t="s">
        <v>408</v>
      </c>
      <c r="E477" s="11"/>
      <c r="G477" s="11"/>
    </row>
    <row r="478" spans="2:7" ht="20.25">
      <c r="B478" s="6" t="s">
        <v>409</v>
      </c>
      <c r="E478" s="9">
        <v>40000</v>
      </c>
      <c r="G478" s="9">
        <v>40000</v>
      </c>
    </row>
    <row r="479" spans="2:7" ht="20.25">
      <c r="B479" s="6"/>
      <c r="E479" s="8"/>
      <c r="G479" s="8"/>
    </row>
    <row r="480" spans="3:7" ht="21" thickBot="1">
      <c r="C480" s="6" t="s">
        <v>15</v>
      </c>
      <c r="E480" s="10">
        <f>SUM(E477:E479)</f>
        <v>40000</v>
      </c>
      <c r="G480" s="10">
        <f>SUM(G477:G479)</f>
        <v>40000</v>
      </c>
    </row>
    <row r="481" spans="3:7" ht="21" thickTop="1">
      <c r="C481" s="6"/>
      <c r="E481" s="11"/>
      <c r="G481" s="11"/>
    </row>
    <row r="482" spans="5:7" ht="20.25">
      <c r="E482" s="5" t="s">
        <v>7</v>
      </c>
      <c r="G482" s="5" t="s">
        <v>7</v>
      </c>
    </row>
    <row r="483" ht="20.25">
      <c r="E483" s="12" t="s">
        <v>385</v>
      </c>
    </row>
    <row r="484" ht="20.25">
      <c r="E484" s="2" t="s">
        <v>93</v>
      </c>
    </row>
    <row r="486" ht="20.25">
      <c r="G486" s="6" t="s">
        <v>7</v>
      </c>
    </row>
    <row r="488" ht="20.25">
      <c r="G488" s="6" t="s">
        <v>8</v>
      </c>
    </row>
    <row r="489" spans="2:7" ht="20.25">
      <c r="B489" s="14" t="s">
        <v>16</v>
      </c>
      <c r="C489" s="6"/>
      <c r="E489" s="14" t="s">
        <v>363</v>
      </c>
      <c r="G489" s="14" t="s">
        <v>420</v>
      </c>
    </row>
    <row r="490" spans="2:7" ht="20.25">
      <c r="B490" s="5"/>
      <c r="E490" s="5"/>
      <c r="G490" s="5"/>
    </row>
    <row r="492" spans="2:7" ht="20.25">
      <c r="B492" s="6" t="s">
        <v>236</v>
      </c>
      <c r="E492" s="9">
        <v>17000</v>
      </c>
      <c r="G492" s="9">
        <v>17000</v>
      </c>
    </row>
    <row r="494" spans="3:7" ht="21" thickBot="1">
      <c r="C494" s="6" t="s">
        <v>15</v>
      </c>
      <c r="E494" s="10">
        <v>17000</v>
      </c>
      <c r="G494" s="10">
        <v>17000</v>
      </c>
    </row>
    <row r="495" spans="3:7" ht="21" thickTop="1">
      <c r="C495" s="6"/>
      <c r="E495" s="11"/>
      <c r="G495" s="11"/>
    </row>
    <row r="496" spans="5:7" ht="20.25">
      <c r="E496" s="5" t="s">
        <v>7</v>
      </c>
      <c r="G496" s="5" t="s">
        <v>7</v>
      </c>
    </row>
    <row r="497" spans="5:6" ht="20.25">
      <c r="E497" s="12" t="s">
        <v>7</v>
      </c>
      <c r="F497" s="41" t="s">
        <v>418</v>
      </c>
    </row>
    <row r="498" spans="5:6" ht="20.25">
      <c r="E498" s="23" t="s">
        <v>7</v>
      </c>
      <c r="F498" s="13" t="s">
        <v>94</v>
      </c>
    </row>
    <row r="501" ht="20.25">
      <c r="G501" s="6" t="s">
        <v>8</v>
      </c>
    </row>
    <row r="502" spans="2:7" ht="20.25">
      <c r="B502" s="14" t="s">
        <v>16</v>
      </c>
      <c r="E502" s="14" t="s">
        <v>363</v>
      </c>
      <c r="G502" s="14" t="s">
        <v>420</v>
      </c>
    </row>
    <row r="503" spans="2:7" ht="20.25">
      <c r="B503" s="5"/>
      <c r="E503" s="5"/>
      <c r="G503" s="5"/>
    </row>
    <row r="504" ht="20.25">
      <c r="B504" s="6" t="s">
        <v>7</v>
      </c>
    </row>
    <row r="505" spans="2:7" ht="20.25">
      <c r="B505" s="6" t="s">
        <v>268</v>
      </c>
      <c r="E505" s="9">
        <v>16447</v>
      </c>
      <c r="G505" s="9">
        <v>16226</v>
      </c>
    </row>
    <row r="506" spans="5:7" ht="20.25">
      <c r="E506" s="5" t="s">
        <v>7</v>
      </c>
      <c r="G506" s="5" t="s">
        <v>7</v>
      </c>
    </row>
    <row r="507" spans="3:7" ht="21" thickBot="1">
      <c r="C507" s="6" t="s">
        <v>15</v>
      </c>
      <c r="E507" s="10">
        <v>16447</v>
      </c>
      <c r="G507" s="10">
        <f>SUM(G505:G506)</f>
        <v>16226</v>
      </c>
    </row>
    <row r="508" spans="3:7" ht="21" thickTop="1">
      <c r="C508" s="6"/>
      <c r="E508" s="11"/>
      <c r="G508" s="11"/>
    </row>
    <row r="509" spans="5:7" ht="20.25">
      <c r="E509" s="5" t="s">
        <v>7</v>
      </c>
      <c r="G509" s="5" t="s">
        <v>7</v>
      </c>
    </row>
    <row r="510" spans="4:5" ht="20.25">
      <c r="D510" s="28" t="s">
        <v>237</v>
      </c>
      <c r="E510" s="13" t="s">
        <v>269</v>
      </c>
    </row>
    <row r="511" ht="20.25">
      <c r="E511" s="2" t="s">
        <v>89</v>
      </c>
    </row>
    <row r="514" ht="20.25">
      <c r="G514" s="6" t="s">
        <v>8</v>
      </c>
    </row>
    <row r="515" spans="2:7" ht="20.25">
      <c r="B515" s="14" t="s">
        <v>16</v>
      </c>
      <c r="E515" s="14" t="s">
        <v>363</v>
      </c>
      <c r="G515" s="14" t="s">
        <v>420</v>
      </c>
    </row>
    <row r="516" spans="2:7" ht="20.25">
      <c r="B516" s="5"/>
      <c r="E516" s="5"/>
      <c r="G516" s="5"/>
    </row>
    <row r="517" spans="5:7" ht="20.25">
      <c r="E517" s="6" t="s">
        <v>7</v>
      </c>
      <c r="G517" s="6" t="s">
        <v>7</v>
      </c>
    </row>
    <row r="518" spans="2:7" ht="20.25">
      <c r="B518" s="6" t="s">
        <v>90</v>
      </c>
      <c r="E518" s="8">
        <v>5250</v>
      </c>
      <c r="G518" s="8">
        <v>5350</v>
      </c>
    </row>
    <row r="519" spans="5:7" ht="20.25">
      <c r="E519" s="6" t="s">
        <v>7</v>
      </c>
      <c r="G519" s="6" t="s">
        <v>7</v>
      </c>
    </row>
    <row r="520" spans="2:7" ht="20.25">
      <c r="B520" s="6" t="s">
        <v>32</v>
      </c>
      <c r="E520" s="8">
        <v>4500</v>
      </c>
      <c r="G520" s="8">
        <v>3500</v>
      </c>
    </row>
    <row r="522" spans="2:7" ht="20.25">
      <c r="B522" s="6" t="s">
        <v>91</v>
      </c>
      <c r="E522" s="8">
        <v>15000</v>
      </c>
      <c r="G522" s="8">
        <v>16000</v>
      </c>
    </row>
    <row r="523" spans="5:7" ht="20.25">
      <c r="E523" s="6" t="s">
        <v>7</v>
      </c>
      <c r="G523" s="6" t="s">
        <v>7</v>
      </c>
    </row>
    <row r="524" spans="2:7" ht="20.25">
      <c r="B524" s="6" t="s">
        <v>92</v>
      </c>
      <c r="E524" s="8">
        <v>17000</v>
      </c>
      <c r="G524" s="8">
        <v>22000</v>
      </c>
    </row>
    <row r="526" spans="2:7" ht="20.25">
      <c r="B526" s="6" t="s">
        <v>199</v>
      </c>
      <c r="E526" s="8">
        <v>16000</v>
      </c>
      <c r="G526" s="8">
        <v>14000</v>
      </c>
    </row>
    <row r="528" spans="2:7" ht="20.25">
      <c r="B528" s="1" t="s">
        <v>317</v>
      </c>
      <c r="E528" s="29">
        <v>30000</v>
      </c>
      <c r="G528" s="29">
        <v>38000</v>
      </c>
    </row>
    <row r="530" spans="3:7" ht="21" thickBot="1">
      <c r="C530" s="6" t="s">
        <v>15</v>
      </c>
      <c r="E530" s="10">
        <f>SUM(E518:E528)</f>
        <v>87750</v>
      </c>
      <c r="G530" s="10">
        <f>SUM(G518:G528)</f>
        <v>98850</v>
      </c>
    </row>
    <row r="531" spans="5:7" ht="21" thickTop="1">
      <c r="E531" s="5" t="s">
        <v>7</v>
      </c>
      <c r="G531" s="5" t="s">
        <v>7</v>
      </c>
    </row>
    <row r="532" ht="20.25">
      <c r="C532" s="1" t="s">
        <v>7</v>
      </c>
    </row>
    <row r="533" ht="20.25">
      <c r="E533" s="12" t="s">
        <v>226</v>
      </c>
    </row>
    <row r="534" ht="20.25">
      <c r="E534" s="13" t="s">
        <v>95</v>
      </c>
    </row>
    <row r="535" ht="20.25">
      <c r="E535" s="1" t="s">
        <v>7</v>
      </c>
    </row>
    <row r="536" ht="20.25">
      <c r="G536" s="6" t="s">
        <v>8</v>
      </c>
    </row>
    <row r="537" spans="2:7" ht="20.25">
      <c r="B537" s="14" t="s">
        <v>16</v>
      </c>
      <c r="E537" s="14" t="s">
        <v>363</v>
      </c>
      <c r="G537" s="14" t="s">
        <v>420</v>
      </c>
    </row>
    <row r="538" spans="2:7" ht="20.25">
      <c r="B538" s="5"/>
      <c r="D538" s="1" t="s">
        <v>267</v>
      </c>
      <c r="E538" s="5"/>
      <c r="G538" s="5"/>
    </row>
    <row r="540" ht="20.25">
      <c r="B540" s="6" t="s">
        <v>270</v>
      </c>
    </row>
    <row r="541" spans="2:7" ht="20.25">
      <c r="B541" s="6" t="s">
        <v>271</v>
      </c>
      <c r="E541" s="9">
        <v>30200</v>
      </c>
      <c r="G541" s="9">
        <v>30200</v>
      </c>
    </row>
    <row r="542" spans="5:7" ht="20.25">
      <c r="E542" s="5" t="s">
        <v>7</v>
      </c>
      <c r="G542" s="5" t="s">
        <v>7</v>
      </c>
    </row>
    <row r="543" spans="3:7" ht="21" thickBot="1">
      <c r="C543" s="6" t="s">
        <v>15</v>
      </c>
      <c r="E543" s="10">
        <v>30200</v>
      </c>
      <c r="G543" s="10">
        <v>30200</v>
      </c>
    </row>
    <row r="544" ht="21" thickTop="1"/>
    <row r="545" spans="5:7" ht="20.25">
      <c r="E545" s="5"/>
      <c r="G545" s="5"/>
    </row>
    <row r="546" ht="20.25">
      <c r="E546" s="12" t="s">
        <v>386</v>
      </c>
    </row>
    <row r="547" ht="20.25">
      <c r="E547" s="2" t="s">
        <v>238</v>
      </c>
    </row>
    <row r="550" ht="20.25">
      <c r="G550" s="6" t="s">
        <v>8</v>
      </c>
    </row>
    <row r="551" spans="2:7" ht="20.25">
      <c r="B551" s="14" t="s">
        <v>16</v>
      </c>
      <c r="E551" s="14" t="s">
        <v>363</v>
      </c>
      <c r="G551" s="14" t="s">
        <v>420</v>
      </c>
    </row>
    <row r="552" spans="2:7" ht="20.25">
      <c r="B552" s="14"/>
      <c r="E552" s="14"/>
      <c r="G552" s="14"/>
    </row>
    <row r="553" spans="2:7" ht="20.25">
      <c r="B553" s="20" t="s">
        <v>329</v>
      </c>
      <c r="E553" s="26">
        <v>3000</v>
      </c>
      <c r="G553" s="26">
        <v>3000</v>
      </c>
    </row>
    <row r="554" spans="2:7" ht="20.25">
      <c r="B554" s="14"/>
      <c r="E554" s="14"/>
      <c r="G554" s="14"/>
    </row>
    <row r="555" spans="2:7" ht="20.25">
      <c r="B555" s="6" t="s">
        <v>330</v>
      </c>
      <c r="E555" s="26">
        <v>3000</v>
      </c>
      <c r="G555" s="26">
        <v>3000</v>
      </c>
    </row>
    <row r="556" spans="2:7" ht="20.25">
      <c r="B556" s="6"/>
      <c r="E556" s="26"/>
      <c r="G556" s="26"/>
    </row>
    <row r="557" spans="2:7" ht="20.25">
      <c r="B557" s="6" t="s">
        <v>331</v>
      </c>
      <c r="E557" s="26">
        <v>3000</v>
      </c>
      <c r="G557" s="26">
        <v>3000</v>
      </c>
    </row>
    <row r="558" spans="2:7" ht="20.25">
      <c r="B558" s="6"/>
      <c r="E558" s="26"/>
      <c r="G558" s="26"/>
    </row>
    <row r="559" spans="2:7" ht="20.25">
      <c r="B559" s="6" t="s">
        <v>454</v>
      </c>
      <c r="E559" s="26">
        <v>1600</v>
      </c>
      <c r="G559" s="26">
        <v>3000</v>
      </c>
    </row>
    <row r="560" spans="2:7" ht="20.25">
      <c r="B560" s="6"/>
      <c r="E560" s="26"/>
      <c r="G560" s="26"/>
    </row>
    <row r="561" spans="2:7" ht="20.25">
      <c r="B561" s="6" t="s">
        <v>201</v>
      </c>
      <c r="E561" s="15">
        <v>25000</v>
      </c>
      <c r="G561" s="15">
        <v>15000</v>
      </c>
    </row>
    <row r="562" spans="2:7" ht="20.25">
      <c r="B562" s="14"/>
      <c r="E562" s="14"/>
      <c r="G562" s="14"/>
    </row>
    <row r="563" spans="3:7" ht="21" thickBot="1">
      <c r="C563" s="1" t="s">
        <v>205</v>
      </c>
      <c r="E563" s="30">
        <f>SUM(E553:E561)</f>
        <v>35600</v>
      </c>
      <c r="G563" s="30">
        <f>SUM(G553:G561)</f>
        <v>27000</v>
      </c>
    </row>
    <row r="564" spans="5:7" ht="21" thickTop="1">
      <c r="E564" s="31"/>
      <c r="G564" s="31"/>
    </row>
    <row r="565" spans="2:7" ht="20.25">
      <c r="B565" s="1" t="s">
        <v>332</v>
      </c>
      <c r="D565" s="31"/>
      <c r="E565" s="31"/>
      <c r="G565" s="31"/>
    </row>
    <row r="566" spans="2:7" ht="20.25">
      <c r="B566" s="1" t="s">
        <v>333</v>
      </c>
      <c r="D566" s="31"/>
      <c r="E566" s="31"/>
      <c r="G566" s="31"/>
    </row>
    <row r="567" spans="2:7" ht="20.25">
      <c r="B567" s="1" t="s">
        <v>334</v>
      </c>
      <c r="D567" s="31"/>
      <c r="E567" s="31"/>
      <c r="G567" s="31"/>
    </row>
    <row r="568" spans="2:7" ht="20.25">
      <c r="B568" s="1" t="s">
        <v>459</v>
      </c>
      <c r="C568" s="1" t="s">
        <v>460</v>
      </c>
      <c r="E568" s="31"/>
      <c r="G568" s="31"/>
    </row>
    <row r="569" spans="5:7" ht="20.25">
      <c r="E569" s="31"/>
      <c r="G569" s="31"/>
    </row>
    <row r="570" spans="5:7" ht="20.25">
      <c r="E570" s="31"/>
      <c r="G570" s="31"/>
    </row>
    <row r="571" spans="5:7" ht="20.25">
      <c r="E571" s="31"/>
      <c r="G571" s="31"/>
    </row>
    <row r="572" spans="3:5" ht="20.25">
      <c r="C572" s="6"/>
      <c r="D572" s="3"/>
      <c r="E572" s="12" t="s">
        <v>195</v>
      </c>
    </row>
    <row r="573" spans="3:5" ht="20.25">
      <c r="C573" s="6"/>
      <c r="E573" s="12" t="s">
        <v>426</v>
      </c>
    </row>
    <row r="574" spans="3:5" ht="20.25">
      <c r="C574" s="6"/>
      <c r="D574" s="33"/>
      <c r="E574" s="12" t="s">
        <v>368</v>
      </c>
    </row>
    <row r="580" ht="20.25">
      <c r="B580" s="4" t="s">
        <v>0</v>
      </c>
    </row>
    <row r="581" spans="2:3" ht="20.25">
      <c r="B581" s="5"/>
      <c r="C581" s="6"/>
    </row>
    <row r="584" spans="2:5" ht="20.25">
      <c r="B584" s="6" t="s">
        <v>1</v>
      </c>
      <c r="E584" s="8">
        <v>809820</v>
      </c>
    </row>
    <row r="586" spans="2:5" ht="20.25">
      <c r="B586" s="6" t="s">
        <v>3</v>
      </c>
      <c r="E586" s="8">
        <v>3000</v>
      </c>
    </row>
    <row r="588" spans="2:5" ht="20.25">
      <c r="B588" s="6" t="s">
        <v>2</v>
      </c>
      <c r="E588" s="8">
        <v>8000</v>
      </c>
    </row>
    <row r="590" spans="2:5" ht="20.25">
      <c r="B590" s="6" t="s">
        <v>352</v>
      </c>
      <c r="E590" s="8">
        <v>19000</v>
      </c>
    </row>
    <row r="591" spans="2:5" ht="20.25">
      <c r="B591" s="6"/>
      <c r="E591" s="8"/>
    </row>
    <row r="592" spans="2:5" ht="20.25">
      <c r="B592" s="6" t="s">
        <v>292</v>
      </c>
      <c r="E592" s="8" t="s">
        <v>7</v>
      </c>
    </row>
    <row r="593" spans="3:5" ht="20.25">
      <c r="C593" s="1" t="s">
        <v>293</v>
      </c>
      <c r="E593" s="1">
        <v>25000</v>
      </c>
    </row>
    <row r="595" spans="2:5" ht="20.25">
      <c r="B595" s="6" t="s">
        <v>4</v>
      </c>
      <c r="E595" s="9">
        <v>25500</v>
      </c>
    </row>
    <row r="596" ht="20.25">
      <c r="E596" s="5" t="s">
        <v>7</v>
      </c>
    </row>
    <row r="597" spans="2:5" ht="21" thickBot="1">
      <c r="B597" s="6" t="s">
        <v>5</v>
      </c>
      <c r="E597" s="10">
        <f>SUM(E584:E595)</f>
        <v>890320</v>
      </c>
    </row>
    <row r="598" ht="21" thickTop="1">
      <c r="E598" s="5" t="s">
        <v>7</v>
      </c>
    </row>
    <row r="599" ht="20.25">
      <c r="E599" s="5"/>
    </row>
    <row r="600" spans="2:5" ht="20.25">
      <c r="B600" s="1" t="s">
        <v>353</v>
      </c>
      <c r="E600" s="5"/>
    </row>
    <row r="601" ht="20.25">
      <c r="E601" s="5"/>
    </row>
    <row r="603" ht="20.25">
      <c r="C603" s="2" t="s">
        <v>163</v>
      </c>
    </row>
    <row r="604" ht="20.25">
      <c r="C604" s="2" t="s">
        <v>427</v>
      </c>
    </row>
    <row r="605" ht="20.25">
      <c r="C605" s="2" t="s">
        <v>318</v>
      </c>
    </row>
    <row r="608" ht="20.25">
      <c r="D608" s="5" t="s">
        <v>6</v>
      </c>
    </row>
    <row r="609" spans="5:7" ht="20.25">
      <c r="E609" s="6" t="s">
        <v>7</v>
      </c>
      <c r="G609" s="6" t="s">
        <v>8</v>
      </c>
    </row>
    <row r="610" spans="2:7" ht="20.25">
      <c r="B610" s="14" t="s">
        <v>9</v>
      </c>
      <c r="E610" s="14" t="s">
        <v>363</v>
      </c>
      <c r="G610" s="14" t="s">
        <v>420</v>
      </c>
    </row>
    <row r="611" spans="2:7" ht="20.25">
      <c r="B611" s="5"/>
      <c r="E611" s="5"/>
      <c r="G611" s="5"/>
    </row>
    <row r="612" spans="2:7" ht="20.25">
      <c r="B612" s="5" t="s">
        <v>369</v>
      </c>
      <c r="C612" s="1" t="s">
        <v>7</v>
      </c>
      <c r="E612" s="17">
        <v>38278</v>
      </c>
      <c r="F612" s="1" t="s">
        <v>7</v>
      </c>
      <c r="G612" s="17">
        <v>39661</v>
      </c>
    </row>
    <row r="614" spans="2:7" ht="20.25">
      <c r="B614" s="6" t="s">
        <v>241</v>
      </c>
      <c r="E614" s="8">
        <v>260951</v>
      </c>
      <c r="G614" s="8">
        <v>260221</v>
      </c>
    </row>
    <row r="616" spans="2:7" ht="20.25">
      <c r="B616" s="6" t="s">
        <v>275</v>
      </c>
      <c r="E616" s="8">
        <v>5000</v>
      </c>
      <c r="G616" s="8">
        <v>5000</v>
      </c>
    </row>
    <row r="618" spans="2:7" ht="20.25">
      <c r="B618" s="6" t="s">
        <v>240</v>
      </c>
      <c r="E618" s="8" t="s">
        <v>7</v>
      </c>
      <c r="G618" s="8" t="s">
        <v>7</v>
      </c>
    </row>
    <row r="619" spans="2:7" ht="20.25">
      <c r="B619" s="1" t="s">
        <v>295</v>
      </c>
      <c r="E619" s="1">
        <v>40170</v>
      </c>
      <c r="G619" s="1">
        <v>40170</v>
      </c>
    </row>
    <row r="621" spans="2:7" ht="20.25">
      <c r="B621" s="6" t="s">
        <v>296</v>
      </c>
      <c r="E621" s="8">
        <v>4090</v>
      </c>
      <c r="G621" s="8">
        <v>4090</v>
      </c>
    </row>
    <row r="623" spans="2:7" ht="20.25">
      <c r="B623" s="6" t="s">
        <v>96</v>
      </c>
      <c r="E623" s="8">
        <v>85000</v>
      </c>
      <c r="G623" s="8">
        <v>82082</v>
      </c>
    </row>
    <row r="625" spans="2:7" ht="20.25">
      <c r="B625" s="6" t="s">
        <v>276</v>
      </c>
      <c r="E625" s="8">
        <v>55225</v>
      </c>
      <c r="G625" s="8">
        <v>55353</v>
      </c>
    </row>
    <row r="627" spans="2:7" ht="20.25">
      <c r="B627" s="1" t="s">
        <v>297</v>
      </c>
      <c r="E627" s="1">
        <v>19518</v>
      </c>
      <c r="G627" s="1">
        <v>15912</v>
      </c>
    </row>
    <row r="629" spans="2:7" ht="20.25">
      <c r="B629" s="6" t="s">
        <v>97</v>
      </c>
      <c r="E629" s="8">
        <v>120065</v>
      </c>
      <c r="G629" s="8">
        <v>126966</v>
      </c>
    </row>
    <row r="631" spans="2:7" ht="20.25">
      <c r="B631" s="6" t="s">
        <v>277</v>
      </c>
      <c r="E631" s="8" t="s">
        <v>7</v>
      </c>
      <c r="G631" s="8" t="s">
        <v>7</v>
      </c>
    </row>
    <row r="632" spans="2:7" ht="20.25">
      <c r="B632" s="1" t="s">
        <v>298</v>
      </c>
      <c r="E632" s="1">
        <v>34556</v>
      </c>
      <c r="G632" s="1">
        <v>32965</v>
      </c>
    </row>
    <row r="634" spans="2:7" ht="20.25">
      <c r="B634" s="1" t="s">
        <v>299</v>
      </c>
      <c r="E634" s="1">
        <v>4635</v>
      </c>
      <c r="G634" s="1">
        <v>4635</v>
      </c>
    </row>
    <row r="636" spans="2:7" ht="20.25">
      <c r="B636" s="6" t="s">
        <v>98</v>
      </c>
      <c r="E636" s="8">
        <v>23544</v>
      </c>
      <c r="G636" s="8">
        <v>23718</v>
      </c>
    </row>
    <row r="638" spans="2:7" ht="20.25">
      <c r="B638" s="1" t="s">
        <v>365</v>
      </c>
      <c r="E638" s="1">
        <v>10000</v>
      </c>
      <c r="G638" s="1">
        <v>10000</v>
      </c>
    </row>
    <row r="640" spans="2:7" ht="20.25">
      <c r="B640" s="6" t="s">
        <v>374</v>
      </c>
      <c r="E640" s="8">
        <v>10000</v>
      </c>
      <c r="G640" s="8">
        <v>15000</v>
      </c>
    </row>
    <row r="641" spans="2:7" ht="20.25">
      <c r="B641" s="6"/>
      <c r="E641" s="8"/>
      <c r="G641" s="8"/>
    </row>
    <row r="642" spans="2:7" ht="20.25">
      <c r="B642" s="6" t="s">
        <v>373</v>
      </c>
      <c r="E642" s="8">
        <v>5090</v>
      </c>
      <c r="G642" s="8">
        <v>4690</v>
      </c>
    </row>
    <row r="644" spans="2:7" ht="20.25">
      <c r="B644" s="6" t="s">
        <v>300</v>
      </c>
      <c r="E644" s="8">
        <v>65790</v>
      </c>
      <c r="G644" s="8">
        <v>66378</v>
      </c>
    </row>
    <row r="646" spans="2:7" ht="20.25">
      <c r="B646" s="6" t="s">
        <v>242</v>
      </c>
      <c r="E646" s="8">
        <v>30000</v>
      </c>
      <c r="G646" s="8">
        <v>30000</v>
      </c>
    </row>
    <row r="648" spans="2:7" ht="20.25">
      <c r="B648" s="6" t="s">
        <v>99</v>
      </c>
      <c r="E648" s="8">
        <v>104248</v>
      </c>
      <c r="G648" s="8">
        <v>45479</v>
      </c>
    </row>
    <row r="649" spans="2:7" ht="20.25">
      <c r="B649" s="6"/>
      <c r="E649" s="8"/>
      <c r="G649" s="8"/>
    </row>
    <row r="650" spans="2:7" ht="20.25">
      <c r="B650" s="6" t="s">
        <v>207</v>
      </c>
      <c r="E650" s="8"/>
      <c r="G650" s="8"/>
    </row>
    <row r="651" spans="2:7" ht="20.25">
      <c r="B651" s="1" t="s">
        <v>387</v>
      </c>
      <c r="C651" s="1" t="s">
        <v>7</v>
      </c>
      <c r="E651" s="9">
        <v>38000</v>
      </c>
      <c r="G651" s="9">
        <v>28000</v>
      </c>
    </row>
    <row r="652" spans="5:7" ht="20.25">
      <c r="E652" s="31"/>
      <c r="G652" s="31"/>
    </row>
    <row r="653" spans="3:7" ht="21" thickBot="1">
      <c r="C653" s="6" t="s">
        <v>15</v>
      </c>
      <c r="E653" s="10">
        <f>SUM(E612:E652)</f>
        <v>954160</v>
      </c>
      <c r="G653" s="10">
        <f>SUM(G612:G652)</f>
        <v>890320</v>
      </c>
    </row>
    <row r="654" spans="5:7" ht="21" thickTop="1">
      <c r="E654" s="5" t="s">
        <v>7</v>
      </c>
      <c r="G654" s="5" t="s">
        <v>7</v>
      </c>
    </row>
    <row r="655" ht="20.25">
      <c r="G655" s="6"/>
    </row>
    <row r="656" ht="20.25">
      <c r="G656" s="6"/>
    </row>
    <row r="657" ht="20.25">
      <c r="D657" s="6" t="s">
        <v>7</v>
      </c>
    </row>
    <row r="658" ht="20.25">
      <c r="E658" s="13" t="s">
        <v>219</v>
      </c>
    </row>
    <row r="659" ht="20.25">
      <c r="E659" s="12" t="s">
        <v>252</v>
      </c>
    </row>
    <row r="661" ht="20.25">
      <c r="G661" s="6" t="s">
        <v>8</v>
      </c>
    </row>
    <row r="662" spans="2:7" ht="20.25">
      <c r="B662" s="14" t="s">
        <v>16</v>
      </c>
      <c r="E662" s="14" t="s">
        <v>363</v>
      </c>
      <c r="G662" s="14" t="s">
        <v>420</v>
      </c>
    </row>
    <row r="663" spans="2:7" ht="20.25">
      <c r="B663" s="14"/>
      <c r="E663" s="14"/>
      <c r="G663" s="14"/>
    </row>
    <row r="664" spans="2:7" ht="20.25">
      <c r="B664" s="14"/>
      <c r="E664" s="14"/>
      <c r="G664" s="14"/>
    </row>
    <row r="665" spans="2:7" ht="20.25">
      <c r="B665" s="6" t="s">
        <v>315</v>
      </c>
      <c r="E665" s="17">
        <v>30038</v>
      </c>
      <c r="G665" s="17">
        <v>31661</v>
      </c>
    </row>
    <row r="666" spans="2:7" ht="20.25">
      <c r="B666" s="14"/>
      <c r="E666" s="14"/>
      <c r="G666" s="14"/>
    </row>
    <row r="667" spans="2:7" ht="20.25">
      <c r="B667" s="20" t="s">
        <v>316</v>
      </c>
      <c r="E667" s="15">
        <v>8240</v>
      </c>
      <c r="G667" s="15">
        <v>8000</v>
      </c>
    </row>
    <row r="668" spans="2:7" ht="20.25">
      <c r="B668" s="14"/>
      <c r="E668" s="14"/>
      <c r="G668" s="14"/>
    </row>
    <row r="669" spans="3:7" ht="21" thickBot="1">
      <c r="C669" s="1" t="s">
        <v>15</v>
      </c>
      <c r="E669" s="30">
        <f>SUM(E665:E668)</f>
        <v>38278</v>
      </c>
      <c r="G669" s="30">
        <f>SUM(G665:G668)</f>
        <v>39661</v>
      </c>
    </row>
    <row r="670" spans="5:7" ht="21" thickTop="1">
      <c r="E670" s="31"/>
      <c r="G670" s="31"/>
    </row>
    <row r="671" ht="20.25">
      <c r="G671" s="6"/>
    </row>
    <row r="672" ht="20.25">
      <c r="E672" s="13" t="s">
        <v>245</v>
      </c>
    </row>
    <row r="673" ht="20.25">
      <c r="E673" s="2" t="s">
        <v>100</v>
      </c>
    </row>
    <row r="676" ht="20.25">
      <c r="G676" s="6" t="s">
        <v>8</v>
      </c>
    </row>
    <row r="677" spans="2:7" ht="20.25">
      <c r="B677" s="14" t="s">
        <v>16</v>
      </c>
      <c r="E677" s="14" t="s">
        <v>363</v>
      </c>
      <c r="G677" s="14" t="s">
        <v>420</v>
      </c>
    </row>
    <row r="678" spans="2:7" ht="20.25">
      <c r="B678" s="5"/>
      <c r="E678" s="5"/>
      <c r="G678" s="5"/>
    </row>
    <row r="679" spans="2:7" ht="20.25">
      <c r="B679" s="5" t="s">
        <v>7</v>
      </c>
      <c r="C679" s="1" t="s">
        <v>7</v>
      </c>
      <c r="E679" s="5"/>
      <c r="G679" s="5"/>
    </row>
    <row r="680" ht="20.25">
      <c r="B680" s="16" t="s">
        <v>223</v>
      </c>
    </row>
    <row r="681" ht="20.25">
      <c r="B681" s="16"/>
    </row>
    <row r="682" spans="2:7" ht="20.25">
      <c r="B682" s="6" t="s">
        <v>25</v>
      </c>
      <c r="E682" s="8">
        <v>29000</v>
      </c>
      <c r="G682" s="8">
        <v>30923</v>
      </c>
    </row>
    <row r="684" spans="2:7" ht="20.25">
      <c r="B684" s="6" t="s">
        <v>17</v>
      </c>
      <c r="E684" s="8">
        <v>31599</v>
      </c>
      <c r="G684" s="8">
        <v>33656</v>
      </c>
    </row>
    <row r="686" spans="2:7" ht="20.25">
      <c r="B686" s="6" t="s">
        <v>208</v>
      </c>
      <c r="E686" s="8">
        <v>42803</v>
      </c>
      <c r="G686" s="8">
        <v>45316</v>
      </c>
    </row>
    <row r="688" ht="20.25">
      <c r="B688" s="16" t="s">
        <v>224</v>
      </c>
    </row>
    <row r="690" spans="2:7" ht="20.25">
      <c r="B690" s="6" t="s">
        <v>21</v>
      </c>
      <c r="E690" s="8">
        <v>15288</v>
      </c>
      <c r="G690" s="8">
        <v>16073</v>
      </c>
    </row>
    <row r="691" spans="2:7" ht="20.25">
      <c r="B691" s="6"/>
      <c r="E691" s="8"/>
      <c r="G691" s="8"/>
    </row>
    <row r="692" spans="2:7" ht="20.25">
      <c r="B692" s="6" t="s">
        <v>27</v>
      </c>
      <c r="E692" s="8">
        <v>11066</v>
      </c>
      <c r="G692" s="8">
        <v>20779</v>
      </c>
    </row>
    <row r="693" spans="2:7" ht="20.25">
      <c r="B693" s="6"/>
      <c r="E693" s="8"/>
      <c r="G693" s="8"/>
    </row>
    <row r="694" spans="2:7" ht="20.25">
      <c r="B694" s="6" t="s">
        <v>23</v>
      </c>
      <c r="E694" s="8">
        <v>15288</v>
      </c>
      <c r="G694" s="8">
        <v>16827</v>
      </c>
    </row>
    <row r="696" ht="20.25">
      <c r="B696" s="16" t="s">
        <v>225</v>
      </c>
    </row>
    <row r="698" spans="2:7" ht="20.25">
      <c r="B698" s="6" t="s">
        <v>101</v>
      </c>
      <c r="E698" s="8">
        <v>12412</v>
      </c>
      <c r="G698" s="8">
        <v>13797</v>
      </c>
    </row>
    <row r="699" spans="2:7" ht="20.25">
      <c r="B699" s="6"/>
      <c r="E699" s="8"/>
      <c r="G699" s="8"/>
    </row>
    <row r="700" spans="2:7" ht="20.25">
      <c r="B700" s="6" t="s">
        <v>213</v>
      </c>
      <c r="E700" s="8">
        <v>15966</v>
      </c>
      <c r="G700" s="8">
        <v>0</v>
      </c>
    </row>
    <row r="702" spans="2:7" ht="20.25">
      <c r="B702" s="1" t="s">
        <v>301</v>
      </c>
      <c r="E702" s="1">
        <v>19992</v>
      </c>
      <c r="G702" s="1">
        <v>19128</v>
      </c>
    </row>
    <row r="704" spans="2:7" ht="20.25">
      <c r="B704" s="1" t="s">
        <v>366</v>
      </c>
      <c r="E704" s="1">
        <v>3154</v>
      </c>
      <c r="G704" s="1">
        <v>3154</v>
      </c>
    </row>
    <row r="706" spans="2:7" ht="20.25">
      <c r="B706" s="16" t="s">
        <v>20</v>
      </c>
      <c r="E706" s="1">
        <v>2000</v>
      </c>
      <c r="G706" s="1">
        <v>2000</v>
      </c>
    </row>
    <row r="708" spans="2:7" ht="20.25">
      <c r="B708" s="14" t="s">
        <v>102</v>
      </c>
      <c r="E708" s="9">
        <v>62383</v>
      </c>
      <c r="G708" s="9">
        <v>58568</v>
      </c>
    </row>
    <row r="709" spans="5:7" ht="20.25">
      <c r="E709" s="5" t="s">
        <v>7</v>
      </c>
      <c r="G709" s="5" t="s">
        <v>7</v>
      </c>
    </row>
    <row r="710" spans="3:7" ht="21" thickBot="1">
      <c r="C710" s="6" t="s">
        <v>15</v>
      </c>
      <c r="E710" s="10">
        <f>SUM(E682:E708)</f>
        <v>260951</v>
      </c>
      <c r="G710" s="10">
        <f>SUM(G682:G708)</f>
        <v>260221</v>
      </c>
    </row>
    <row r="711" spans="3:7" ht="21" thickTop="1">
      <c r="C711" s="6"/>
      <c r="E711" s="11"/>
      <c r="G711" s="11"/>
    </row>
    <row r="712" spans="5:7" ht="20.25">
      <c r="E712" s="5" t="s">
        <v>7</v>
      </c>
      <c r="G712" s="5" t="s">
        <v>7</v>
      </c>
    </row>
    <row r="713" ht="20.25">
      <c r="E713" s="12" t="s">
        <v>284</v>
      </c>
    </row>
    <row r="714" ht="20.25">
      <c r="E714" s="2" t="s">
        <v>103</v>
      </c>
    </row>
    <row r="716" ht="20.25">
      <c r="G716" s="6" t="s">
        <v>8</v>
      </c>
    </row>
    <row r="717" spans="2:7" ht="20.25">
      <c r="B717" s="14" t="s">
        <v>16</v>
      </c>
      <c r="E717" s="14" t="s">
        <v>363</v>
      </c>
      <c r="G717" s="14" t="s">
        <v>420</v>
      </c>
    </row>
    <row r="718" spans="2:7" ht="20.25">
      <c r="B718" s="5"/>
      <c r="E718" s="5"/>
      <c r="G718" s="5"/>
    </row>
    <row r="720" spans="2:3" ht="20.25">
      <c r="B720" s="6" t="s">
        <v>30</v>
      </c>
      <c r="C720" s="6"/>
    </row>
    <row r="721" spans="2:7" ht="20.25">
      <c r="B721" s="6" t="s">
        <v>31</v>
      </c>
      <c r="E721" s="9">
        <v>5000</v>
      </c>
      <c r="G721" s="9">
        <v>5000</v>
      </c>
    </row>
    <row r="722" spans="5:7" ht="20.25">
      <c r="E722" s="5" t="s">
        <v>7</v>
      </c>
      <c r="G722" s="5" t="s">
        <v>7</v>
      </c>
    </row>
    <row r="723" spans="5:7" ht="20.25">
      <c r="E723" s="6" t="s">
        <v>7</v>
      </c>
      <c r="G723" s="6" t="s">
        <v>7</v>
      </c>
    </row>
    <row r="724" spans="3:7" ht="21" thickBot="1">
      <c r="C724" s="6" t="s">
        <v>104</v>
      </c>
      <c r="E724" s="10">
        <v>5000</v>
      </c>
      <c r="G724" s="10">
        <v>5000</v>
      </c>
    </row>
    <row r="725" spans="5:7" ht="21" thickTop="1">
      <c r="E725" s="5" t="s">
        <v>7</v>
      </c>
      <c r="G725" s="5" t="s">
        <v>7</v>
      </c>
    </row>
    <row r="726" spans="5:7" ht="20.25">
      <c r="E726" s="5"/>
      <c r="G726" s="5"/>
    </row>
    <row r="727" ht="20.25">
      <c r="E727" s="12" t="s">
        <v>272</v>
      </c>
    </row>
    <row r="728" ht="20.25">
      <c r="E728" s="2" t="s">
        <v>105</v>
      </c>
    </row>
    <row r="731" ht="20.25">
      <c r="G731" s="6" t="s">
        <v>8</v>
      </c>
    </row>
    <row r="732" spans="2:7" ht="20.25">
      <c r="B732" s="14" t="s">
        <v>16</v>
      </c>
      <c r="E732" s="14" t="s">
        <v>363</v>
      </c>
      <c r="G732" s="14" t="s">
        <v>420</v>
      </c>
    </row>
    <row r="733" spans="2:7" ht="20.25">
      <c r="B733" s="5"/>
      <c r="E733" s="5"/>
      <c r="G733" s="5"/>
    </row>
    <row r="735" spans="2:7" ht="20.25">
      <c r="B735" s="6" t="s">
        <v>246</v>
      </c>
      <c r="E735" s="8">
        <v>18540</v>
      </c>
      <c r="G735" s="8">
        <v>18540</v>
      </c>
    </row>
    <row r="737" spans="2:7" ht="20.25">
      <c r="B737" s="1" t="s">
        <v>247</v>
      </c>
      <c r="E737" s="1">
        <v>515</v>
      </c>
      <c r="G737" s="1">
        <v>515</v>
      </c>
    </row>
    <row r="739" spans="2:7" ht="20.25">
      <c r="B739" s="6" t="s">
        <v>106</v>
      </c>
      <c r="E739" s="8">
        <v>1030</v>
      </c>
      <c r="G739" s="8">
        <v>1030</v>
      </c>
    </row>
    <row r="740" spans="2:7" ht="20.25">
      <c r="B740" s="6"/>
      <c r="E740" s="8"/>
      <c r="G740" s="8"/>
    </row>
    <row r="741" spans="2:7" ht="20.25">
      <c r="B741" s="6" t="s">
        <v>198</v>
      </c>
      <c r="E741" s="11">
        <v>3090</v>
      </c>
      <c r="G741" s="11">
        <v>3090</v>
      </c>
    </row>
    <row r="742" spans="2:7" ht="20.25">
      <c r="B742" s="6"/>
      <c r="E742" s="11"/>
      <c r="G742" s="11"/>
    </row>
    <row r="743" spans="2:7" ht="20.25">
      <c r="B743" s="6" t="s">
        <v>197</v>
      </c>
      <c r="E743" s="11">
        <v>4635</v>
      </c>
      <c r="G743" s="11">
        <v>4635</v>
      </c>
    </row>
    <row r="744" spans="2:7" ht="20.25">
      <c r="B744" s="6"/>
      <c r="E744" s="11"/>
      <c r="G744" s="11"/>
    </row>
    <row r="745" spans="2:7" ht="20.25">
      <c r="B745" s="1" t="s">
        <v>497</v>
      </c>
      <c r="C745" s="6" t="s">
        <v>7</v>
      </c>
      <c r="E745" s="1">
        <v>5150</v>
      </c>
      <c r="G745" s="1">
        <v>5150</v>
      </c>
    </row>
    <row r="746" ht="20.25">
      <c r="C746" s="6"/>
    </row>
    <row r="747" spans="2:7" ht="20.25">
      <c r="B747" s="1" t="s">
        <v>430</v>
      </c>
      <c r="C747" s="6"/>
      <c r="E747" s="29">
        <v>7210</v>
      </c>
      <c r="G747" s="29">
        <v>7210</v>
      </c>
    </row>
    <row r="748" ht="20.25">
      <c r="C748" s="6"/>
    </row>
    <row r="749" spans="3:7" ht="21" thickBot="1">
      <c r="C749" s="6" t="s">
        <v>15</v>
      </c>
      <c r="E749" s="10">
        <f>SUM(E735:E747)</f>
        <v>40170</v>
      </c>
      <c r="G749" s="10">
        <f>SUM(G735:G747)</f>
        <v>40170</v>
      </c>
    </row>
    <row r="750" ht="21" thickTop="1"/>
    <row r="752" ht="20.25">
      <c r="E752" s="13" t="s">
        <v>248</v>
      </c>
    </row>
    <row r="753" ht="20.25">
      <c r="E753" s="2" t="s">
        <v>107</v>
      </c>
    </row>
    <row r="755" ht="20.25">
      <c r="G755" s="6" t="s">
        <v>8</v>
      </c>
    </row>
    <row r="756" spans="2:7" ht="20.25">
      <c r="B756" s="14" t="s">
        <v>16</v>
      </c>
      <c r="E756" s="14" t="s">
        <v>363</v>
      </c>
      <c r="G756" s="14" t="s">
        <v>420</v>
      </c>
    </row>
    <row r="757" spans="2:7" ht="20.25">
      <c r="B757" s="5"/>
      <c r="E757" s="5"/>
      <c r="G757" s="5"/>
    </row>
    <row r="758" spans="2:7" ht="20.25">
      <c r="B758" s="6" t="s">
        <v>306</v>
      </c>
      <c r="E758" s="15">
        <v>4090</v>
      </c>
      <c r="G758" s="15">
        <v>4090</v>
      </c>
    </row>
    <row r="759" ht="20.25">
      <c r="B759" s="6"/>
    </row>
    <row r="760" spans="2:7" ht="21" thickBot="1">
      <c r="B760" s="6" t="s">
        <v>24</v>
      </c>
      <c r="C760" s="6" t="s">
        <v>15</v>
      </c>
      <c r="E760" s="10">
        <f>SUM(E758:E758)</f>
        <v>4090</v>
      </c>
      <c r="G760" s="10">
        <f>SUM(G758:G758)</f>
        <v>4090</v>
      </c>
    </row>
    <row r="761" spans="2:7" ht="21" thickTop="1">
      <c r="B761" s="6" t="s">
        <v>7</v>
      </c>
      <c r="E761" s="5" t="s">
        <v>7</v>
      </c>
      <c r="G761" s="5" t="s">
        <v>7</v>
      </c>
    </row>
    <row r="762" spans="2:7" ht="20.25">
      <c r="B762" s="6"/>
      <c r="E762" s="5"/>
      <c r="G762" s="5"/>
    </row>
    <row r="763" ht="20.25">
      <c r="E763" s="2" t="s">
        <v>48</v>
      </c>
    </row>
    <row r="764" spans="4:5" ht="20.25">
      <c r="D764" s="6" t="s">
        <v>7</v>
      </c>
      <c r="E764" s="2" t="s">
        <v>108</v>
      </c>
    </row>
    <row r="767" ht="20.25">
      <c r="G767" s="6" t="s">
        <v>8</v>
      </c>
    </row>
    <row r="768" spans="2:7" ht="20.25">
      <c r="B768" s="14" t="s">
        <v>16</v>
      </c>
      <c r="E768" s="14" t="s">
        <v>363</v>
      </c>
      <c r="G768" s="14" t="s">
        <v>420</v>
      </c>
    </row>
    <row r="769" spans="2:7" ht="20.25">
      <c r="B769" s="5"/>
      <c r="E769" s="5"/>
      <c r="G769" s="5"/>
    </row>
    <row r="771" ht="20.25">
      <c r="B771" s="2" t="s">
        <v>170</v>
      </c>
    </row>
    <row r="772" spans="2:7" ht="20.25">
      <c r="B772" s="6" t="s">
        <v>171</v>
      </c>
      <c r="C772" s="6"/>
      <c r="E772" s="6" t="s">
        <v>7</v>
      </c>
      <c r="G772" s="6" t="s">
        <v>7</v>
      </c>
    </row>
    <row r="773" spans="2:7" ht="20.25">
      <c r="B773" s="6" t="s">
        <v>172</v>
      </c>
      <c r="E773" s="8">
        <v>56488</v>
      </c>
      <c r="G773" s="8">
        <v>53391</v>
      </c>
    </row>
    <row r="774" ht="20.25">
      <c r="B774" s="6" t="s">
        <v>7</v>
      </c>
    </row>
    <row r="775" ht="20.25">
      <c r="B775" s="2" t="s">
        <v>173</v>
      </c>
    </row>
    <row r="776" spans="2:7" ht="20.25">
      <c r="B776" s="6" t="s">
        <v>174</v>
      </c>
      <c r="E776" s="8">
        <v>4764</v>
      </c>
      <c r="G776" s="8">
        <v>5282</v>
      </c>
    </row>
    <row r="777" spans="2:7" ht="20.25">
      <c r="B777" s="6" t="s">
        <v>175</v>
      </c>
      <c r="E777" s="8">
        <v>6360</v>
      </c>
      <c r="G777" s="8">
        <v>7052</v>
      </c>
    </row>
    <row r="778" spans="2:7" ht="20.25">
      <c r="B778" s="6" t="s">
        <v>178</v>
      </c>
      <c r="E778" s="8">
        <v>1000</v>
      </c>
      <c r="G778" s="8">
        <v>1077</v>
      </c>
    </row>
    <row r="779" spans="2:7" ht="20.25">
      <c r="B779" s="6" t="s">
        <v>176</v>
      </c>
      <c r="E779" s="8">
        <v>4500</v>
      </c>
      <c r="G779" s="8">
        <v>4844</v>
      </c>
    </row>
    <row r="780" spans="2:7" ht="20.25">
      <c r="B780" s="6" t="s">
        <v>177</v>
      </c>
      <c r="E780" s="8">
        <v>438</v>
      </c>
      <c r="G780" s="8">
        <v>486</v>
      </c>
    </row>
    <row r="782" ht="20.25">
      <c r="B782" s="2" t="s">
        <v>179</v>
      </c>
    </row>
    <row r="783" spans="2:7" ht="20.25">
      <c r="B783" s="6" t="s">
        <v>180</v>
      </c>
      <c r="E783" s="8">
        <v>1000</v>
      </c>
      <c r="G783" s="8">
        <v>0</v>
      </c>
    </row>
    <row r="784" spans="2:7" ht="20.25">
      <c r="B784" s="6" t="s">
        <v>200</v>
      </c>
      <c r="E784" s="8">
        <v>500</v>
      </c>
      <c r="G784" s="8">
        <v>0</v>
      </c>
    </row>
    <row r="786" ht="20.25">
      <c r="B786" s="2" t="s">
        <v>181</v>
      </c>
    </row>
    <row r="787" spans="2:7" ht="20.25">
      <c r="B787" s="6" t="s">
        <v>182</v>
      </c>
      <c r="E787" s="8">
        <v>8000</v>
      </c>
      <c r="G787" s="8">
        <v>8000</v>
      </c>
    </row>
    <row r="788" spans="2:7" ht="20.25">
      <c r="B788" s="6" t="s">
        <v>183</v>
      </c>
      <c r="E788" s="8">
        <v>450</v>
      </c>
      <c r="G788" s="8">
        <v>450</v>
      </c>
    </row>
    <row r="789" spans="2:7" ht="20.25">
      <c r="B789" s="6" t="s">
        <v>184</v>
      </c>
      <c r="E789" s="9">
        <v>1500</v>
      </c>
      <c r="G789" s="9">
        <v>1500</v>
      </c>
    </row>
    <row r="790" spans="2:7" ht="20.25">
      <c r="B790" s="6" t="s">
        <v>7</v>
      </c>
      <c r="E790" s="31" t="s">
        <v>7</v>
      </c>
      <c r="G790" s="31" t="s">
        <v>7</v>
      </c>
    </row>
    <row r="791" spans="2:7" ht="21" thickBot="1">
      <c r="B791" s="6" t="s">
        <v>7</v>
      </c>
      <c r="C791" s="6" t="s">
        <v>15</v>
      </c>
      <c r="E791" s="10">
        <f>SUM(E773:E789)</f>
        <v>85000</v>
      </c>
      <c r="G791" s="10">
        <f>SUM(G773:G789)</f>
        <v>82082</v>
      </c>
    </row>
    <row r="792" spans="2:7" ht="21" thickTop="1">
      <c r="B792" s="6"/>
      <c r="C792" s="6"/>
      <c r="E792" s="11"/>
      <c r="G792" s="11"/>
    </row>
    <row r="793" spans="2:7" ht="20.25">
      <c r="B793" s="6" t="s">
        <v>7</v>
      </c>
      <c r="E793" s="5" t="s">
        <v>7</v>
      </c>
      <c r="G793" s="5" t="s">
        <v>7</v>
      </c>
    </row>
    <row r="794" ht="20.25">
      <c r="E794" s="12" t="s">
        <v>282</v>
      </c>
    </row>
    <row r="795" ht="20.25">
      <c r="E795" s="2" t="s">
        <v>109</v>
      </c>
    </row>
    <row r="798" ht="20.25">
      <c r="G798" s="6" t="s">
        <v>8</v>
      </c>
    </row>
    <row r="799" spans="2:7" ht="20.25">
      <c r="B799" s="14" t="s">
        <v>16</v>
      </c>
      <c r="E799" s="14" t="s">
        <v>363</v>
      </c>
      <c r="G799" s="14" t="s">
        <v>420</v>
      </c>
    </row>
    <row r="800" spans="2:7" ht="20.25">
      <c r="B800" s="14"/>
      <c r="E800" s="14"/>
      <c r="G800" s="14"/>
    </row>
    <row r="801" spans="2:7" ht="20.25">
      <c r="B801" s="1" t="s">
        <v>232</v>
      </c>
      <c r="C801" s="1" t="s">
        <v>7</v>
      </c>
      <c r="E801" s="8">
        <v>1030</v>
      </c>
      <c r="G801" s="8">
        <v>530</v>
      </c>
    </row>
    <row r="803" spans="2:7" ht="20.25">
      <c r="B803" s="6" t="s">
        <v>72</v>
      </c>
      <c r="E803" s="8">
        <v>22403</v>
      </c>
      <c r="G803" s="8">
        <v>35343</v>
      </c>
    </row>
    <row r="805" spans="2:7" ht="20.25">
      <c r="B805" s="1" t="s">
        <v>74</v>
      </c>
      <c r="E805" s="1">
        <v>6180</v>
      </c>
      <c r="G805" s="1">
        <v>6180</v>
      </c>
    </row>
    <row r="807" spans="2:7" ht="20.25">
      <c r="B807" s="6" t="s">
        <v>249</v>
      </c>
      <c r="E807" s="8">
        <v>2060</v>
      </c>
      <c r="G807" s="8">
        <v>2060</v>
      </c>
    </row>
    <row r="809" spans="2:7" ht="20.25">
      <c r="B809" s="6" t="s">
        <v>307</v>
      </c>
      <c r="E809" s="8">
        <v>1030</v>
      </c>
      <c r="G809" s="8">
        <v>1030</v>
      </c>
    </row>
    <row r="811" spans="2:7" ht="20.25">
      <c r="B811" s="6" t="s">
        <v>70</v>
      </c>
      <c r="E811" s="8">
        <v>4120</v>
      </c>
      <c r="G811" s="8">
        <v>4120</v>
      </c>
    </row>
    <row r="813" spans="2:7" ht="20.25">
      <c r="B813" s="6" t="s">
        <v>428</v>
      </c>
      <c r="E813" s="8">
        <v>12120</v>
      </c>
      <c r="G813" s="8">
        <v>0</v>
      </c>
    </row>
    <row r="815" spans="2:7" ht="20.25">
      <c r="B815" s="6" t="s">
        <v>68</v>
      </c>
      <c r="E815" s="8">
        <v>1596</v>
      </c>
      <c r="G815" s="8">
        <v>1500</v>
      </c>
    </row>
    <row r="817" spans="2:7" ht="20.25">
      <c r="B817" s="6" t="s">
        <v>111</v>
      </c>
      <c r="E817" s="8">
        <v>1596</v>
      </c>
      <c r="G817" s="8">
        <v>1500</v>
      </c>
    </row>
    <row r="819" spans="2:7" ht="20.25">
      <c r="B819" s="6" t="s">
        <v>250</v>
      </c>
      <c r="E819" s="9">
        <v>3090</v>
      </c>
      <c r="G819" s="9">
        <v>3090</v>
      </c>
    </row>
    <row r="820" ht="20.25">
      <c r="B820" s="6" t="s">
        <v>7</v>
      </c>
    </row>
    <row r="821" spans="2:7" ht="21" thickBot="1">
      <c r="B821" s="6" t="s">
        <v>7</v>
      </c>
      <c r="C821" s="6" t="s">
        <v>15</v>
      </c>
      <c r="E821" s="10">
        <f>SUM(E801:E819)</f>
        <v>55225</v>
      </c>
      <c r="G821" s="10">
        <f>SUM(G801:G819)</f>
        <v>55353</v>
      </c>
    </row>
    <row r="822" spans="2:3" ht="21" thickTop="1">
      <c r="B822" s="6" t="s">
        <v>498</v>
      </c>
      <c r="C822" s="1" t="s">
        <v>429</v>
      </c>
    </row>
    <row r="824" ht="20.25">
      <c r="E824" s="13" t="s">
        <v>164</v>
      </c>
    </row>
    <row r="825" spans="4:5" ht="20.25">
      <c r="D825" s="6" t="s">
        <v>7</v>
      </c>
      <c r="E825" s="13" t="s">
        <v>218</v>
      </c>
    </row>
    <row r="826" ht="20.25">
      <c r="E826" s="1" t="s">
        <v>7</v>
      </c>
    </row>
    <row r="828" ht="20.25">
      <c r="G828" s="6" t="s">
        <v>8</v>
      </c>
    </row>
    <row r="829" spans="2:7" ht="20.25">
      <c r="B829" s="14" t="s">
        <v>16</v>
      </c>
      <c r="E829" s="14" t="s">
        <v>363</v>
      </c>
      <c r="G829" s="14" t="s">
        <v>420</v>
      </c>
    </row>
    <row r="830" spans="2:7" ht="20.25">
      <c r="B830" s="5"/>
      <c r="E830" s="5"/>
      <c r="G830" s="5"/>
    </row>
    <row r="832" spans="2:7" ht="20.25">
      <c r="B832" s="6" t="s">
        <v>308</v>
      </c>
      <c r="E832" s="8">
        <v>10000</v>
      </c>
      <c r="G832" s="8">
        <v>9000</v>
      </c>
    </row>
    <row r="833" spans="5:7" ht="20.25">
      <c r="E833" s="6" t="s">
        <v>7</v>
      </c>
      <c r="G833" s="6" t="s">
        <v>7</v>
      </c>
    </row>
    <row r="834" spans="2:7" ht="20.25">
      <c r="B834" s="6" t="s">
        <v>309</v>
      </c>
      <c r="E834" s="11">
        <v>8488</v>
      </c>
      <c r="G834" s="11">
        <v>5882</v>
      </c>
    </row>
    <row r="835" spans="2:7" ht="20.25">
      <c r="B835" s="6"/>
      <c r="E835" s="11"/>
      <c r="G835" s="11"/>
    </row>
    <row r="836" spans="2:7" ht="20.25">
      <c r="B836" s="6" t="s">
        <v>217</v>
      </c>
      <c r="E836" s="9">
        <v>1030</v>
      </c>
      <c r="G836" s="9">
        <v>1030</v>
      </c>
    </row>
    <row r="837" spans="5:7" ht="20.25">
      <c r="E837" s="5" t="s">
        <v>7</v>
      </c>
      <c r="G837" s="5" t="s">
        <v>7</v>
      </c>
    </row>
    <row r="838" spans="3:7" ht="21" thickBot="1">
      <c r="C838" s="6" t="s">
        <v>15</v>
      </c>
      <c r="E838" s="10">
        <f>SUM(E832:E837)</f>
        <v>19518</v>
      </c>
      <c r="G838" s="10">
        <f>SUM(G832:G837)</f>
        <v>15912</v>
      </c>
    </row>
    <row r="839" spans="3:7" ht="21" thickTop="1">
      <c r="C839" s="6"/>
      <c r="E839" s="11"/>
      <c r="G839" s="11"/>
    </row>
    <row r="841" ht="20.25">
      <c r="E841" s="13" t="s">
        <v>251</v>
      </c>
    </row>
    <row r="842" spans="4:5" ht="20.25">
      <c r="D842" s="6" t="s">
        <v>7</v>
      </c>
      <c r="E842" s="2" t="s">
        <v>112</v>
      </c>
    </row>
    <row r="845" ht="20.25">
      <c r="G845" s="6" t="s">
        <v>8</v>
      </c>
    </row>
    <row r="846" spans="2:7" ht="20.25">
      <c r="B846" s="14" t="s">
        <v>16</v>
      </c>
      <c r="E846" s="14" t="s">
        <v>363</v>
      </c>
      <c r="G846" s="14" t="s">
        <v>420</v>
      </c>
    </row>
    <row r="847" spans="2:7" ht="20.25">
      <c r="B847" s="5"/>
      <c r="E847" s="5"/>
      <c r="G847" s="5"/>
    </row>
    <row r="848" spans="2:7" ht="20.25">
      <c r="B848" s="1" t="s">
        <v>214</v>
      </c>
      <c r="E848" s="1">
        <v>14471</v>
      </c>
      <c r="G848" s="1">
        <v>14030</v>
      </c>
    </row>
    <row r="849" ht="20.25">
      <c r="B849" s="6" t="s">
        <v>7</v>
      </c>
    </row>
    <row r="850" spans="2:7" ht="20.25">
      <c r="B850" s="6" t="s">
        <v>215</v>
      </c>
      <c r="E850" s="11">
        <v>515</v>
      </c>
      <c r="G850" s="11">
        <v>515</v>
      </c>
    </row>
    <row r="851" spans="2:7" ht="20.25">
      <c r="B851" s="6"/>
      <c r="E851" s="11"/>
      <c r="G851" s="11"/>
    </row>
    <row r="852" spans="2:7" ht="20.25">
      <c r="B852" s="6" t="s">
        <v>310</v>
      </c>
      <c r="E852" s="11">
        <v>1030</v>
      </c>
      <c r="G852" s="11">
        <v>530</v>
      </c>
    </row>
    <row r="853" spans="2:7" ht="20.25">
      <c r="B853" s="6"/>
      <c r="E853" s="11"/>
      <c r="G853" s="11"/>
    </row>
    <row r="854" spans="2:7" ht="20.25">
      <c r="B854" s="6" t="s">
        <v>311</v>
      </c>
      <c r="E854" s="11">
        <v>7210</v>
      </c>
      <c r="G854" s="11">
        <v>7210</v>
      </c>
    </row>
    <row r="855" spans="2:7" ht="20.25">
      <c r="B855" s="6"/>
      <c r="E855" s="11"/>
      <c r="G855" s="11"/>
    </row>
    <row r="856" spans="2:7" ht="20.25">
      <c r="B856" s="6" t="s">
        <v>216</v>
      </c>
      <c r="E856" s="11">
        <v>5150</v>
      </c>
      <c r="G856" s="11">
        <v>5000</v>
      </c>
    </row>
    <row r="857" spans="2:7" ht="20.25">
      <c r="B857" s="6"/>
      <c r="E857" s="11"/>
      <c r="G857" s="11"/>
    </row>
    <row r="858" spans="2:7" ht="20.25">
      <c r="B858" s="6" t="s">
        <v>71</v>
      </c>
      <c r="E858" s="11">
        <v>515</v>
      </c>
      <c r="G858" s="11">
        <v>515</v>
      </c>
    </row>
    <row r="859" spans="2:7" ht="20.25">
      <c r="B859" s="6"/>
      <c r="E859" s="11"/>
      <c r="G859" s="11"/>
    </row>
    <row r="860" spans="2:7" ht="20.25">
      <c r="B860" s="6" t="s">
        <v>217</v>
      </c>
      <c r="E860" s="11">
        <v>1030</v>
      </c>
      <c r="G860" s="11">
        <v>530</v>
      </c>
    </row>
    <row r="861" spans="2:7" ht="20.25">
      <c r="B861" s="6"/>
      <c r="E861" s="11"/>
      <c r="G861" s="11"/>
    </row>
    <row r="862" spans="2:7" ht="20.25">
      <c r="B862" s="6" t="s">
        <v>431</v>
      </c>
      <c r="E862" s="11"/>
      <c r="G862" s="11"/>
    </row>
    <row r="863" spans="2:7" ht="20.25">
      <c r="B863" s="6" t="s">
        <v>370</v>
      </c>
      <c r="E863" s="11">
        <v>1030</v>
      </c>
      <c r="G863" s="11">
        <v>1030</v>
      </c>
    </row>
    <row r="864" spans="2:7" ht="20.25">
      <c r="B864" s="6" t="s">
        <v>371</v>
      </c>
      <c r="E864" s="11">
        <v>3090</v>
      </c>
      <c r="G864" s="11">
        <v>3090</v>
      </c>
    </row>
    <row r="865" spans="2:7" ht="20.25">
      <c r="B865" s="6" t="s">
        <v>372</v>
      </c>
      <c r="E865" s="29">
        <v>515</v>
      </c>
      <c r="G865" s="29">
        <v>515</v>
      </c>
    </row>
    <row r="866" ht="20.25">
      <c r="B866" s="6"/>
    </row>
    <row r="867" spans="2:7" ht="21" thickBot="1">
      <c r="B867" s="6" t="s">
        <v>7</v>
      </c>
      <c r="C867" s="6" t="s">
        <v>15</v>
      </c>
      <c r="E867" s="10">
        <f>SUM(E848:E865)</f>
        <v>34556</v>
      </c>
      <c r="G867" s="10">
        <f>SUM(G848:G865)</f>
        <v>32965</v>
      </c>
    </row>
    <row r="868" spans="2:7" ht="21" thickTop="1">
      <c r="B868" s="6"/>
      <c r="E868" s="5"/>
      <c r="G868" s="5"/>
    </row>
    <row r="869" ht="20.25">
      <c r="G869" s="6"/>
    </row>
    <row r="870" ht="20.25">
      <c r="E870" s="13" t="s">
        <v>319</v>
      </c>
    </row>
    <row r="871" spans="4:5" ht="20.25">
      <c r="D871" s="6" t="s">
        <v>7</v>
      </c>
      <c r="E871" s="2" t="s">
        <v>273</v>
      </c>
    </row>
    <row r="874" ht="20.25">
      <c r="G874" s="6" t="s">
        <v>8</v>
      </c>
    </row>
    <row r="875" spans="2:7" ht="20.25">
      <c r="B875" s="14" t="s">
        <v>16</v>
      </c>
      <c r="E875" s="14" t="s">
        <v>363</v>
      </c>
      <c r="G875" s="14" t="s">
        <v>420</v>
      </c>
    </row>
    <row r="876" spans="2:7" ht="20.25">
      <c r="B876" s="5"/>
      <c r="E876" s="5"/>
      <c r="G876" s="5"/>
    </row>
    <row r="878" spans="2:7" ht="20.25">
      <c r="B878" s="6" t="s">
        <v>294</v>
      </c>
      <c r="E878" s="8">
        <v>3605</v>
      </c>
      <c r="G878" s="8">
        <v>3605</v>
      </c>
    </row>
    <row r="879" ht="20.25">
      <c r="B879" s="6" t="s">
        <v>7</v>
      </c>
    </row>
    <row r="880" spans="2:7" ht="20.25">
      <c r="B880" s="6" t="s">
        <v>312</v>
      </c>
      <c r="E880" s="9">
        <v>1030</v>
      </c>
      <c r="G880" s="9">
        <v>1030</v>
      </c>
    </row>
    <row r="881" ht="20.25">
      <c r="B881" s="6" t="s">
        <v>7</v>
      </c>
    </row>
    <row r="882" spans="2:7" ht="21" thickBot="1">
      <c r="B882" s="6" t="s">
        <v>7</v>
      </c>
      <c r="C882" s="6" t="s">
        <v>15</v>
      </c>
      <c r="E882" s="10">
        <f>SUM(E878:E880)</f>
        <v>4635</v>
      </c>
      <c r="G882" s="10">
        <f>SUM(G878:G880)</f>
        <v>4635</v>
      </c>
    </row>
    <row r="883" spans="2:7" ht="21" thickTop="1">
      <c r="B883" s="6" t="s">
        <v>7</v>
      </c>
      <c r="E883" s="5" t="s">
        <v>7</v>
      </c>
      <c r="G883" s="5" t="s">
        <v>7</v>
      </c>
    </row>
    <row r="885" ht="20.25">
      <c r="E885" s="13" t="s">
        <v>185</v>
      </c>
    </row>
    <row r="886" ht="20.25">
      <c r="E886" s="13" t="s">
        <v>113</v>
      </c>
    </row>
    <row r="889" ht="20.25">
      <c r="G889" s="6" t="s">
        <v>8</v>
      </c>
    </row>
    <row r="890" spans="2:7" ht="20.25">
      <c r="B890" s="14" t="s">
        <v>16</v>
      </c>
      <c r="E890" s="14" t="s">
        <v>363</v>
      </c>
      <c r="G890" s="14" t="s">
        <v>420</v>
      </c>
    </row>
    <row r="891" spans="2:7" ht="20.25">
      <c r="B891" s="5"/>
      <c r="E891" s="5"/>
      <c r="G891" s="5"/>
    </row>
    <row r="893" spans="2:7" ht="20.25">
      <c r="B893" s="6" t="s">
        <v>313</v>
      </c>
      <c r="E893" s="8">
        <v>17077</v>
      </c>
      <c r="G893" s="8">
        <v>17077</v>
      </c>
    </row>
    <row r="895" spans="2:7" ht="20.25">
      <c r="B895" s="6" t="s">
        <v>314</v>
      </c>
      <c r="E895" s="9">
        <v>6467</v>
      </c>
      <c r="G895" s="9">
        <v>6641</v>
      </c>
    </row>
    <row r="896" spans="2:7" ht="20.25">
      <c r="B896" s="6" t="s">
        <v>7</v>
      </c>
      <c r="E896" s="1" t="s">
        <v>7</v>
      </c>
      <c r="G896" s="1" t="s">
        <v>7</v>
      </c>
    </row>
    <row r="897" spans="3:7" ht="21" thickBot="1">
      <c r="C897" s="6" t="s">
        <v>15</v>
      </c>
      <c r="E897" s="10">
        <f>SUM(E893:E895)</f>
        <v>23544</v>
      </c>
      <c r="G897" s="10">
        <f>SUM(G893:G895)</f>
        <v>23718</v>
      </c>
    </row>
    <row r="898" spans="3:7" ht="21" thickTop="1">
      <c r="C898" s="6"/>
      <c r="E898" s="11"/>
      <c r="G898" s="11"/>
    </row>
    <row r="899" spans="3:7" ht="20.25">
      <c r="C899" s="6"/>
      <c r="E899" s="11"/>
      <c r="G899" s="11"/>
    </row>
    <row r="900" ht="20.25">
      <c r="D900" s="2" t="s">
        <v>397</v>
      </c>
    </row>
    <row r="901" spans="5:6" ht="20.25">
      <c r="E901" s="3" t="s">
        <v>7</v>
      </c>
      <c r="F901" s="3" t="s">
        <v>410</v>
      </c>
    </row>
    <row r="904" ht="20.25">
      <c r="G904" s="6" t="s">
        <v>8</v>
      </c>
    </row>
    <row r="905" spans="2:7" ht="20.25">
      <c r="B905" s="14" t="s">
        <v>16</v>
      </c>
      <c r="E905" s="14" t="s">
        <v>363</v>
      </c>
      <c r="G905" s="14" t="s">
        <v>420</v>
      </c>
    </row>
    <row r="906" spans="2:7" ht="20.25">
      <c r="B906" s="5"/>
      <c r="E906" s="5"/>
      <c r="G906" s="5"/>
    </row>
    <row r="907" ht="20.25">
      <c r="B907" s="6" t="s">
        <v>7</v>
      </c>
    </row>
    <row r="908" spans="2:7" ht="20.25">
      <c r="B908" s="6" t="s">
        <v>408</v>
      </c>
      <c r="E908" s="11" t="s">
        <v>7</v>
      </c>
      <c r="G908" s="11" t="s">
        <v>7</v>
      </c>
    </row>
    <row r="909" spans="2:7" ht="20.25">
      <c r="B909" s="6" t="s">
        <v>411</v>
      </c>
      <c r="E909" s="9">
        <v>10000</v>
      </c>
      <c r="G909" s="9">
        <v>10000</v>
      </c>
    </row>
    <row r="910" spans="2:7" ht="20.25">
      <c r="B910" s="6"/>
      <c r="E910" s="8"/>
      <c r="G910" s="8"/>
    </row>
    <row r="911" spans="3:7" ht="21" thickBot="1">
      <c r="C911" s="6" t="s">
        <v>15</v>
      </c>
      <c r="E911" s="10">
        <f>SUM(E908:E910)</f>
        <v>10000</v>
      </c>
      <c r="G911" s="10">
        <f>SUM(G908:G910)</f>
        <v>10000</v>
      </c>
    </row>
    <row r="912" spans="3:7" ht="21" thickTop="1">
      <c r="C912" s="6"/>
      <c r="E912" s="11"/>
      <c r="G912" s="11"/>
    </row>
    <row r="914" ht="20.25">
      <c r="E914" s="13" t="s">
        <v>388</v>
      </c>
    </row>
    <row r="915" ht="20.25">
      <c r="E915" s="13" t="s">
        <v>186</v>
      </c>
    </row>
    <row r="918" ht="20.25">
      <c r="G918" s="6" t="s">
        <v>8</v>
      </c>
    </row>
    <row r="919" spans="2:7" ht="20.25">
      <c r="B919" s="14" t="s">
        <v>16</v>
      </c>
      <c r="E919" s="14" t="s">
        <v>363</v>
      </c>
      <c r="G919" s="14" t="s">
        <v>420</v>
      </c>
    </row>
    <row r="920" spans="2:7" ht="20.25">
      <c r="B920" s="5"/>
      <c r="E920" s="5"/>
      <c r="G920" s="5"/>
    </row>
    <row r="922" spans="2:7" ht="20.25">
      <c r="B922" s="6" t="s">
        <v>114</v>
      </c>
      <c r="E922" s="9">
        <v>10000</v>
      </c>
      <c r="G922" s="9">
        <v>15000</v>
      </c>
    </row>
    <row r="924" spans="3:7" ht="21" thickBot="1">
      <c r="C924" s="6" t="s">
        <v>15</v>
      </c>
      <c r="E924" s="10">
        <v>10000</v>
      </c>
      <c r="G924" s="10">
        <v>15000</v>
      </c>
    </row>
    <row r="925" spans="5:7" ht="21" thickTop="1">
      <c r="E925" s="5" t="s">
        <v>7</v>
      </c>
      <c r="G925" s="5" t="s">
        <v>7</v>
      </c>
    </row>
    <row r="926" spans="5:7" ht="20.25">
      <c r="E926" s="5" t="s">
        <v>7</v>
      </c>
      <c r="G926" s="5" t="s">
        <v>7</v>
      </c>
    </row>
    <row r="927" ht="20.25">
      <c r="E927" s="12" t="s">
        <v>389</v>
      </c>
    </row>
    <row r="928" spans="2:5" ht="20.25">
      <c r="B928" s="6" t="s">
        <v>7</v>
      </c>
      <c r="E928" s="23" t="s">
        <v>220</v>
      </c>
    </row>
    <row r="929" spans="2:5" ht="20.25">
      <c r="B929" s="6" t="s">
        <v>7</v>
      </c>
      <c r="E929" s="6" t="s">
        <v>7</v>
      </c>
    </row>
    <row r="930" spans="2:5" ht="20.25">
      <c r="B930" s="6" t="s">
        <v>7</v>
      </c>
      <c r="E930" s="6" t="s">
        <v>7</v>
      </c>
    </row>
    <row r="931" spans="2:7" ht="20.25">
      <c r="B931" s="6" t="s">
        <v>7</v>
      </c>
      <c r="E931" s="6" t="s">
        <v>7</v>
      </c>
      <c r="G931" s="6" t="s">
        <v>8</v>
      </c>
    </row>
    <row r="932" spans="2:7" ht="20.25">
      <c r="B932" s="14" t="s">
        <v>16</v>
      </c>
      <c r="C932" s="6"/>
      <c r="E932" s="14" t="s">
        <v>363</v>
      </c>
      <c r="G932" s="14" t="s">
        <v>420</v>
      </c>
    </row>
    <row r="933" spans="2:7" ht="20.25">
      <c r="B933" s="5"/>
      <c r="E933" s="5"/>
      <c r="G933" s="5"/>
    </row>
    <row r="934" ht="20.25">
      <c r="B934" s="6" t="s">
        <v>7</v>
      </c>
    </row>
    <row r="935" spans="2:7" ht="20.25">
      <c r="B935" s="6" t="s">
        <v>268</v>
      </c>
      <c r="E935" s="9">
        <v>5090</v>
      </c>
      <c r="G935" s="9">
        <v>4690</v>
      </c>
    </row>
    <row r="936" spans="5:7" ht="20.25">
      <c r="E936" s="5" t="s">
        <v>7</v>
      </c>
      <c r="G936" s="5" t="s">
        <v>7</v>
      </c>
    </row>
    <row r="937" spans="3:7" ht="21" thickBot="1">
      <c r="C937" s="1" t="s">
        <v>15</v>
      </c>
      <c r="E937" s="30">
        <v>5090</v>
      </c>
      <c r="G937" s="30">
        <v>4690</v>
      </c>
    </row>
    <row r="938" spans="5:7" ht="21" thickTop="1">
      <c r="E938" s="31"/>
      <c r="G938" s="31"/>
    </row>
    <row r="940" ht="20.25">
      <c r="E940" s="12" t="s">
        <v>281</v>
      </c>
    </row>
    <row r="941" ht="20.25">
      <c r="E941" s="2" t="s">
        <v>115</v>
      </c>
    </row>
    <row r="944" ht="20.25">
      <c r="G944" s="6" t="s">
        <v>8</v>
      </c>
    </row>
    <row r="945" spans="2:7" ht="20.25">
      <c r="B945" s="14" t="s">
        <v>16</v>
      </c>
      <c r="E945" s="14" t="s">
        <v>363</v>
      </c>
      <c r="G945" s="14" t="s">
        <v>420</v>
      </c>
    </row>
    <row r="946" spans="2:7" ht="20.25">
      <c r="B946" s="5"/>
      <c r="E946" s="5"/>
      <c r="G946" s="5"/>
    </row>
    <row r="947" ht="20.25">
      <c r="B947" s="6" t="s">
        <v>7</v>
      </c>
    </row>
    <row r="948" spans="2:7" ht="20.25">
      <c r="B948" s="6" t="s">
        <v>253</v>
      </c>
      <c r="E948" s="8">
        <v>7210</v>
      </c>
      <c r="G948" s="8">
        <v>7000</v>
      </c>
    </row>
    <row r="949" spans="2:7" ht="20.25">
      <c r="B949" s="6"/>
      <c r="E949" s="8"/>
      <c r="G949" s="8"/>
    </row>
    <row r="950" spans="2:7" ht="20.25">
      <c r="B950" s="6" t="s">
        <v>254</v>
      </c>
      <c r="E950" s="8">
        <v>2060</v>
      </c>
      <c r="G950" s="8">
        <v>5488</v>
      </c>
    </row>
    <row r="951" spans="2:7" ht="20.25">
      <c r="B951" s="6"/>
      <c r="E951" s="8"/>
      <c r="G951" s="8"/>
    </row>
    <row r="952" spans="2:7" ht="20.25">
      <c r="B952" s="6" t="s">
        <v>303</v>
      </c>
      <c r="E952" s="8">
        <v>8240</v>
      </c>
      <c r="G952" s="8">
        <v>8240</v>
      </c>
    </row>
    <row r="953" spans="2:7" ht="20.25">
      <c r="B953" s="6"/>
      <c r="E953" s="8"/>
      <c r="G953" s="8"/>
    </row>
    <row r="954" spans="2:7" ht="20.25">
      <c r="B954" s="6" t="s">
        <v>302</v>
      </c>
      <c r="E954" s="8">
        <v>5150</v>
      </c>
      <c r="G954" s="8">
        <v>5150</v>
      </c>
    </row>
    <row r="955" spans="2:7" ht="20.25">
      <c r="B955" s="6"/>
      <c r="E955" s="8"/>
      <c r="G955" s="8"/>
    </row>
    <row r="956" spans="2:7" ht="20.25">
      <c r="B956" s="6" t="s">
        <v>91</v>
      </c>
      <c r="E956" s="8">
        <v>9500</v>
      </c>
      <c r="G956" s="8">
        <v>9500</v>
      </c>
    </row>
    <row r="957" spans="2:7" ht="20.25">
      <c r="B957" s="6"/>
      <c r="E957" s="8"/>
      <c r="G957" s="8"/>
    </row>
    <row r="958" spans="2:7" ht="20.25">
      <c r="B958" s="6" t="s">
        <v>305</v>
      </c>
      <c r="E958" s="8">
        <v>12000</v>
      </c>
      <c r="G958" s="8">
        <v>11000</v>
      </c>
    </row>
    <row r="959" spans="2:7" ht="20.25">
      <c r="B959" s="6"/>
      <c r="E959" s="8"/>
      <c r="G959" s="8"/>
    </row>
    <row r="960" spans="2:7" ht="20.25">
      <c r="B960" s="6" t="s">
        <v>304</v>
      </c>
      <c r="E960" s="8">
        <v>6180</v>
      </c>
      <c r="G960" s="8">
        <v>6000</v>
      </c>
    </row>
    <row r="961" spans="2:7" ht="20.25">
      <c r="B961" s="6"/>
      <c r="E961" s="8"/>
      <c r="G961" s="8"/>
    </row>
    <row r="962" spans="2:7" ht="20.25">
      <c r="B962" s="6" t="s">
        <v>317</v>
      </c>
      <c r="E962" s="9">
        <v>15450</v>
      </c>
      <c r="G962" s="9">
        <v>14000</v>
      </c>
    </row>
    <row r="963" spans="2:7" ht="20.25">
      <c r="B963" s="6"/>
      <c r="E963" s="8"/>
      <c r="G963" s="8"/>
    </row>
    <row r="964" spans="2:7" ht="21" thickBot="1">
      <c r="B964" s="6" t="s">
        <v>7</v>
      </c>
      <c r="C964" s="6" t="s">
        <v>15</v>
      </c>
      <c r="E964" s="10">
        <f>SUM(E947:E963)</f>
        <v>65790</v>
      </c>
      <c r="G964" s="10">
        <f>SUM(G947:G963)</f>
        <v>66378</v>
      </c>
    </row>
    <row r="965" spans="2:5" ht="21" thickTop="1">
      <c r="B965" s="6"/>
      <c r="E965" s="6"/>
    </row>
    <row r="966" spans="2:5" ht="20.25">
      <c r="B966" s="6"/>
      <c r="E966" s="6"/>
    </row>
    <row r="967" spans="2:5" ht="20.25">
      <c r="B967" s="6" t="s">
        <v>7</v>
      </c>
      <c r="E967" s="13" t="s">
        <v>226</v>
      </c>
    </row>
    <row r="968" spans="2:5" ht="20.25">
      <c r="B968" s="6" t="s">
        <v>7</v>
      </c>
      <c r="E968" s="13" t="s">
        <v>187</v>
      </c>
    </row>
    <row r="969" spans="2:5" ht="20.25">
      <c r="B969" s="6" t="s">
        <v>7</v>
      </c>
      <c r="E969" s="6" t="s">
        <v>7</v>
      </c>
    </row>
    <row r="970" spans="2:5" ht="20.25">
      <c r="B970" s="6" t="s">
        <v>7</v>
      </c>
      <c r="E970" s="6" t="s">
        <v>7</v>
      </c>
    </row>
    <row r="971" spans="2:7" ht="20.25">
      <c r="B971" s="6" t="s">
        <v>7</v>
      </c>
      <c r="E971" s="6" t="s">
        <v>7</v>
      </c>
      <c r="G971" s="6" t="s">
        <v>8</v>
      </c>
    </row>
    <row r="972" spans="2:7" ht="20.25">
      <c r="B972" s="14" t="s">
        <v>16</v>
      </c>
      <c r="C972" s="6"/>
      <c r="E972" s="14" t="s">
        <v>363</v>
      </c>
      <c r="G972" s="14" t="s">
        <v>420</v>
      </c>
    </row>
    <row r="973" spans="2:7" ht="20.25">
      <c r="B973" s="5"/>
      <c r="E973" s="5"/>
      <c r="G973" s="5"/>
    </row>
    <row r="975" ht="20.25">
      <c r="B975" s="6" t="s">
        <v>285</v>
      </c>
    </row>
    <row r="976" spans="2:7" ht="20.25">
      <c r="B976" s="6" t="s">
        <v>286</v>
      </c>
      <c r="E976" s="9">
        <v>30000</v>
      </c>
      <c r="G976" s="9">
        <v>30000</v>
      </c>
    </row>
    <row r="978" spans="3:7" ht="21" thickBot="1">
      <c r="C978" s="6" t="s">
        <v>15</v>
      </c>
      <c r="E978" s="10">
        <v>30000</v>
      </c>
      <c r="G978" s="10">
        <v>30000</v>
      </c>
    </row>
    <row r="979" spans="3:7" ht="21" thickTop="1">
      <c r="C979" s="6"/>
      <c r="E979" s="11"/>
      <c r="G979" s="11"/>
    </row>
    <row r="980" spans="5:7" ht="20.25">
      <c r="E980" s="31"/>
      <c r="G980" s="31"/>
    </row>
    <row r="981" spans="5:7" ht="20.25">
      <c r="E981" s="32" t="s">
        <v>390</v>
      </c>
      <c r="G981" s="31"/>
    </row>
    <row r="982" ht="20.25">
      <c r="E982" s="28" t="s">
        <v>283</v>
      </c>
    </row>
    <row r="985" ht="20.25">
      <c r="G985" s="6" t="s">
        <v>8</v>
      </c>
    </row>
    <row r="986" spans="2:7" ht="20.25">
      <c r="B986" s="14" t="s">
        <v>16</v>
      </c>
      <c r="E986" s="14" t="s">
        <v>363</v>
      </c>
      <c r="G986" s="14" t="s">
        <v>420</v>
      </c>
    </row>
    <row r="987" spans="2:7" ht="20.25">
      <c r="B987" s="14"/>
      <c r="E987" s="14"/>
      <c r="G987" s="14"/>
    </row>
    <row r="988" spans="2:7" ht="20.25">
      <c r="B988" s="1" t="s">
        <v>292</v>
      </c>
      <c r="C988" s="1" t="s">
        <v>7</v>
      </c>
      <c r="E988" s="14"/>
      <c r="G988" s="14"/>
    </row>
    <row r="989" spans="2:7" ht="20.25">
      <c r="B989" s="6" t="s">
        <v>7</v>
      </c>
      <c r="C989" s="1" t="s">
        <v>293</v>
      </c>
      <c r="E989" s="26">
        <v>25000</v>
      </c>
      <c r="G989" s="26">
        <v>25000</v>
      </c>
    </row>
    <row r="990" spans="2:7" ht="20.25">
      <c r="B990" s="14"/>
      <c r="C990" s="1" t="s">
        <v>294</v>
      </c>
      <c r="E990" s="26">
        <v>5000</v>
      </c>
      <c r="G990" s="26">
        <v>0</v>
      </c>
    </row>
    <row r="991" spans="2:7" ht="20.25">
      <c r="B991" s="14"/>
      <c r="C991" s="1" t="s">
        <v>335</v>
      </c>
      <c r="E991" s="26">
        <v>5000</v>
      </c>
      <c r="G991" s="26">
        <v>0</v>
      </c>
    </row>
    <row r="992" spans="2:7" ht="20.25">
      <c r="B992" s="14"/>
      <c r="C992" s="1" t="s">
        <v>354</v>
      </c>
      <c r="E992" s="15">
        <v>3000</v>
      </c>
      <c r="G992" s="15">
        <v>3000</v>
      </c>
    </row>
    <row r="993" spans="2:7" ht="20.25">
      <c r="B993" s="14"/>
      <c r="E993" s="34"/>
      <c r="G993" s="34"/>
    </row>
    <row r="994" spans="3:7" ht="21" thickBot="1">
      <c r="C994" s="1" t="s">
        <v>205</v>
      </c>
      <c r="E994" s="30">
        <f>SUM(E989:E993)</f>
        <v>38000</v>
      </c>
      <c r="G994" s="30">
        <f>SUM(G989:G993)</f>
        <v>28000</v>
      </c>
    </row>
    <row r="995" spans="5:7" ht="21" thickTop="1">
      <c r="E995" s="31"/>
      <c r="G995" s="31"/>
    </row>
    <row r="996" spans="5:7" ht="20.25">
      <c r="E996" s="31"/>
      <c r="G996" s="31"/>
    </row>
    <row r="997" spans="5:7" ht="20.25">
      <c r="E997" s="31"/>
      <c r="G997" s="31"/>
    </row>
    <row r="998" ht="20.25">
      <c r="C998" s="2" t="s">
        <v>163</v>
      </c>
    </row>
    <row r="999" ht="20.25">
      <c r="C999" s="2" t="s">
        <v>445</v>
      </c>
    </row>
    <row r="1000" ht="20.25">
      <c r="C1000" s="2" t="s">
        <v>190</v>
      </c>
    </row>
    <row r="1006" ht="20.25">
      <c r="B1006" s="4" t="s">
        <v>0</v>
      </c>
    </row>
    <row r="1007" spans="2:3" ht="20.25">
      <c r="B1007" s="5"/>
      <c r="C1007" s="6"/>
    </row>
    <row r="1010" spans="2:5" ht="20.25">
      <c r="B1010" s="6" t="s">
        <v>1</v>
      </c>
      <c r="E1010" s="8">
        <v>305642</v>
      </c>
    </row>
    <row r="1011" spans="2:5" ht="20.25">
      <c r="B1011" s="6"/>
      <c r="E1011" s="8"/>
    </row>
    <row r="1012" spans="2:5" ht="20.25">
      <c r="B1012" s="6" t="s">
        <v>3</v>
      </c>
      <c r="E1012" s="8">
        <v>2500</v>
      </c>
    </row>
    <row r="1014" spans="2:5" ht="20.25">
      <c r="B1014" s="6" t="s">
        <v>287</v>
      </c>
      <c r="E1014" s="8">
        <v>2500</v>
      </c>
    </row>
    <row r="1016" spans="2:5" ht="20.25">
      <c r="B1016" s="6" t="s">
        <v>33</v>
      </c>
      <c r="E1016" s="8">
        <v>3000</v>
      </c>
    </row>
    <row r="1018" spans="2:5" ht="20.25">
      <c r="B1018" s="6" t="s">
        <v>116</v>
      </c>
      <c r="E1018" s="8">
        <v>5500</v>
      </c>
    </row>
    <row r="1020" spans="2:5" ht="20.25">
      <c r="B1020" s="6" t="s">
        <v>278</v>
      </c>
      <c r="E1020" s="9">
        <v>5000</v>
      </c>
    </row>
    <row r="1021" ht="20.25">
      <c r="E1021" s="6" t="s">
        <v>7</v>
      </c>
    </row>
    <row r="1022" spans="2:5" ht="21" thickBot="1">
      <c r="B1022" s="6" t="s">
        <v>5</v>
      </c>
      <c r="E1022" s="10">
        <f>SUM(E1010:E1020)</f>
        <v>324142</v>
      </c>
    </row>
    <row r="1023" ht="21" thickTop="1">
      <c r="E1023" s="5" t="s">
        <v>7</v>
      </c>
    </row>
    <row r="1026" ht="20.25">
      <c r="C1026" s="2" t="s">
        <v>188</v>
      </c>
    </row>
    <row r="1027" ht="20.25">
      <c r="C1027" s="2" t="s">
        <v>427</v>
      </c>
    </row>
    <row r="1028" ht="20.25">
      <c r="C1028" s="2" t="s">
        <v>189</v>
      </c>
    </row>
    <row r="1031" ht="20.25">
      <c r="D1031" s="5" t="s">
        <v>6</v>
      </c>
    </row>
    <row r="1032" spans="5:7" ht="20.25">
      <c r="E1032" s="6" t="s">
        <v>7</v>
      </c>
      <c r="G1032" s="6" t="s">
        <v>8</v>
      </c>
    </row>
    <row r="1033" spans="2:7" ht="20.25">
      <c r="B1033" s="14" t="s">
        <v>9</v>
      </c>
      <c r="E1033" s="14" t="s">
        <v>363</v>
      </c>
      <c r="G1033" s="14" t="s">
        <v>420</v>
      </c>
    </row>
    <row r="1034" spans="2:7" ht="20.25">
      <c r="B1034" s="5"/>
      <c r="E1034" s="5"/>
      <c r="G1034" s="5"/>
    </row>
    <row r="1035" spans="2:7" ht="20.25">
      <c r="B1035" s="1" t="s">
        <v>412</v>
      </c>
      <c r="C1035"/>
      <c r="E1035" s="17">
        <v>15500</v>
      </c>
      <c r="G1035" s="17">
        <v>15500</v>
      </c>
    </row>
    <row r="1037" spans="2:7" ht="20.25">
      <c r="B1037" s="6" t="s">
        <v>255</v>
      </c>
      <c r="E1037" s="8">
        <v>20000</v>
      </c>
      <c r="G1037" s="8">
        <v>19200</v>
      </c>
    </row>
    <row r="1039" spans="2:7" ht="20.25">
      <c r="B1039" s="1" t="s">
        <v>336</v>
      </c>
      <c r="E1039" s="1">
        <v>3150</v>
      </c>
      <c r="G1039" s="1">
        <v>3150</v>
      </c>
    </row>
    <row r="1041" spans="2:7" ht="20.25">
      <c r="B1041" s="6" t="s">
        <v>256</v>
      </c>
      <c r="E1041" s="8">
        <v>54164</v>
      </c>
      <c r="G1041" s="8">
        <v>53650</v>
      </c>
    </row>
    <row r="1042" ht="20.25">
      <c r="B1042" s="1" t="s">
        <v>295</v>
      </c>
    </row>
    <row r="1044" spans="2:7" ht="20.25">
      <c r="B1044" s="6" t="s">
        <v>337</v>
      </c>
      <c r="E1044" s="8">
        <v>5000</v>
      </c>
      <c r="G1044" s="8">
        <v>4000</v>
      </c>
    </row>
    <row r="1046" spans="2:7" ht="20.25">
      <c r="B1046" s="6" t="s">
        <v>191</v>
      </c>
      <c r="E1046" s="8">
        <v>52668</v>
      </c>
      <c r="G1046" s="8">
        <v>61975</v>
      </c>
    </row>
    <row r="1048" spans="2:7" ht="20.25">
      <c r="B1048" s="6" t="s">
        <v>117</v>
      </c>
      <c r="E1048" s="8">
        <v>41295</v>
      </c>
      <c r="G1048" s="8">
        <v>43078</v>
      </c>
    </row>
    <row r="1050" spans="2:7" ht="20.25">
      <c r="B1050" s="6" t="s">
        <v>257</v>
      </c>
      <c r="E1050" s="8" t="s">
        <v>7</v>
      </c>
      <c r="G1050" s="8" t="s">
        <v>7</v>
      </c>
    </row>
    <row r="1051" spans="2:7" ht="20.25">
      <c r="B1051" s="1" t="s">
        <v>258</v>
      </c>
      <c r="E1051" s="1">
        <v>24116</v>
      </c>
      <c r="G1051" s="1">
        <v>23000</v>
      </c>
    </row>
    <row r="1053" spans="2:7" ht="20.25">
      <c r="B1053" s="1" t="s">
        <v>338</v>
      </c>
      <c r="E1053" s="1">
        <v>8000</v>
      </c>
      <c r="G1053" s="1">
        <v>8000</v>
      </c>
    </row>
    <row r="1055" spans="2:7" ht="20.25">
      <c r="B1055" s="6" t="s">
        <v>118</v>
      </c>
      <c r="E1055" s="8">
        <v>28531</v>
      </c>
      <c r="G1055" s="8">
        <v>32719</v>
      </c>
    </row>
    <row r="1057" spans="2:7" ht="20.25">
      <c r="B1057" s="6" t="s">
        <v>339</v>
      </c>
      <c r="E1057" s="8">
        <v>5910</v>
      </c>
      <c r="F1057" s="6" t="s">
        <v>7</v>
      </c>
      <c r="G1057" s="8">
        <v>5910</v>
      </c>
    </row>
    <row r="1059" spans="2:7" ht="20.25">
      <c r="B1059" s="1" t="s">
        <v>340</v>
      </c>
      <c r="E1059" s="1">
        <v>44450</v>
      </c>
      <c r="G1059" s="1">
        <v>38000</v>
      </c>
    </row>
    <row r="1061" spans="2:7" ht="20.25">
      <c r="B1061" s="6" t="s">
        <v>119</v>
      </c>
      <c r="E1061" s="9">
        <v>35736</v>
      </c>
      <c r="G1061" s="9">
        <v>15960</v>
      </c>
    </row>
    <row r="1063" spans="3:7" ht="21" thickBot="1">
      <c r="C1063" s="6" t="s">
        <v>15</v>
      </c>
      <c r="E1063" s="10">
        <f>SUM(E1035:E1062)</f>
        <v>338520</v>
      </c>
      <c r="G1063" s="10">
        <f>SUM(G1035:G1062)</f>
        <v>324142</v>
      </c>
    </row>
    <row r="1064" spans="5:7" ht="21" thickTop="1">
      <c r="E1064" s="5" t="s">
        <v>7</v>
      </c>
      <c r="G1064" s="5" t="s">
        <v>7</v>
      </c>
    </row>
    <row r="1065" spans="5:7" ht="20.25">
      <c r="E1065" s="5"/>
      <c r="G1065" s="5"/>
    </row>
    <row r="1066" spans="5:7" ht="20.25">
      <c r="E1066" s="5"/>
      <c r="G1066" s="5"/>
    </row>
    <row r="1067" spans="2:5" ht="20.25">
      <c r="B1067" s="6" t="s">
        <v>7</v>
      </c>
      <c r="E1067" s="13" t="s">
        <v>219</v>
      </c>
    </row>
    <row r="1068" spans="2:5" ht="20.25">
      <c r="B1068" s="6" t="s">
        <v>7</v>
      </c>
      <c r="E1068" s="2" t="s">
        <v>262</v>
      </c>
    </row>
    <row r="1069" spans="2:5" ht="20.25">
      <c r="B1069" s="6" t="s">
        <v>7</v>
      </c>
      <c r="E1069" s="36" t="s">
        <v>7</v>
      </c>
    </row>
    <row r="1070" spans="2:5" ht="20.25">
      <c r="B1070" s="6" t="s">
        <v>7</v>
      </c>
      <c r="E1070" s="6" t="s">
        <v>7</v>
      </c>
    </row>
    <row r="1071" spans="2:7" ht="20.25">
      <c r="B1071" s="6" t="s">
        <v>7</v>
      </c>
      <c r="E1071" s="6" t="s">
        <v>7</v>
      </c>
      <c r="G1071" s="6" t="s">
        <v>8</v>
      </c>
    </row>
    <row r="1072" spans="2:7" ht="20.25">
      <c r="B1072" s="14" t="s">
        <v>16</v>
      </c>
      <c r="C1072" s="6"/>
      <c r="E1072" s="14" t="s">
        <v>363</v>
      </c>
      <c r="G1072" s="14" t="s">
        <v>420</v>
      </c>
    </row>
    <row r="1073" spans="2:7" ht="20.25">
      <c r="B1073" s="5"/>
      <c r="E1073" s="5"/>
      <c r="G1073" s="5"/>
    </row>
    <row r="1075" spans="2:7" ht="20.25">
      <c r="B1075" s="6" t="s">
        <v>315</v>
      </c>
      <c r="E1075" s="8">
        <v>12000</v>
      </c>
      <c r="G1075" s="8">
        <v>12000</v>
      </c>
    </row>
    <row r="1077" spans="2:7" ht="20.25">
      <c r="B1077" s="6" t="s">
        <v>349</v>
      </c>
      <c r="E1077" s="9">
        <v>3500</v>
      </c>
      <c r="G1077" s="9">
        <v>3500</v>
      </c>
    </row>
    <row r="1078" spans="2:7" ht="20.25">
      <c r="B1078" s="6" t="s">
        <v>7</v>
      </c>
      <c r="E1078" s="5" t="s">
        <v>7</v>
      </c>
      <c r="G1078" s="5" t="s">
        <v>7</v>
      </c>
    </row>
    <row r="1079" spans="3:7" ht="21" thickBot="1">
      <c r="C1079" s="6" t="s">
        <v>15</v>
      </c>
      <c r="D1079" s="6" t="s">
        <v>7</v>
      </c>
      <c r="E1079" s="10">
        <f>SUM(E1075:E1078)</f>
        <v>15500</v>
      </c>
      <c r="G1079" s="10">
        <f>SUM(G1075:G1078)</f>
        <v>15500</v>
      </c>
    </row>
    <row r="1080" ht="21" thickTop="1">
      <c r="C1080" s="1" t="s">
        <v>7</v>
      </c>
    </row>
    <row r="1081" ht="20.25">
      <c r="E1081" s="6" t="s">
        <v>7</v>
      </c>
    </row>
    <row r="1082" ht="20.25">
      <c r="E1082" s="13" t="s">
        <v>259</v>
      </c>
    </row>
    <row r="1083" ht="20.25">
      <c r="E1083" s="13" t="s">
        <v>120</v>
      </c>
    </row>
    <row r="1086" ht="20.25">
      <c r="G1086" s="6" t="s">
        <v>8</v>
      </c>
    </row>
    <row r="1087" spans="2:7" ht="20.25">
      <c r="B1087" s="14" t="s">
        <v>16</v>
      </c>
      <c r="E1087" s="14" t="s">
        <v>363</v>
      </c>
      <c r="G1087" s="14" t="s">
        <v>420</v>
      </c>
    </row>
    <row r="1088" spans="2:7" ht="20.25">
      <c r="B1088" s="14"/>
      <c r="E1088" s="14"/>
      <c r="G1088" s="14"/>
    </row>
    <row r="1089" spans="2:7" ht="20.25">
      <c r="B1089" s="6" t="s">
        <v>391</v>
      </c>
      <c r="E1089" s="17">
        <v>10800</v>
      </c>
      <c r="G1089" s="17">
        <v>11500</v>
      </c>
    </row>
    <row r="1090" spans="2:7" ht="20.25">
      <c r="B1090" s="14"/>
      <c r="E1090" s="14"/>
      <c r="G1090" s="14"/>
    </row>
    <row r="1091" spans="2:7" ht="20.25">
      <c r="B1091" s="6" t="s">
        <v>20</v>
      </c>
      <c r="E1091" s="8">
        <v>3000</v>
      </c>
      <c r="G1091" s="8">
        <v>3000</v>
      </c>
    </row>
    <row r="1093" spans="2:7" ht="20.25">
      <c r="B1093" s="6" t="s">
        <v>68</v>
      </c>
      <c r="E1093" s="11">
        <v>2000</v>
      </c>
      <c r="G1093" s="11">
        <v>1500</v>
      </c>
    </row>
    <row r="1094" spans="2:7" ht="20.25">
      <c r="B1094" s="6"/>
      <c r="E1094" s="11"/>
      <c r="G1094" s="11"/>
    </row>
    <row r="1095" spans="2:7" ht="20.25">
      <c r="B1095" s="6" t="s">
        <v>392</v>
      </c>
      <c r="E1095" s="9">
        <v>4200</v>
      </c>
      <c r="G1095" s="9">
        <v>3200</v>
      </c>
    </row>
    <row r="1096" spans="2:7" ht="20.25">
      <c r="B1096" s="6" t="s">
        <v>7</v>
      </c>
      <c r="E1096" s="5" t="s">
        <v>7</v>
      </c>
      <c r="G1096" s="5" t="s">
        <v>7</v>
      </c>
    </row>
    <row r="1097" spans="2:7" ht="21" thickBot="1">
      <c r="B1097" s="6" t="s">
        <v>7</v>
      </c>
      <c r="C1097" s="6" t="s">
        <v>15</v>
      </c>
      <c r="E1097" s="10">
        <f>SUM(E1089:E1095)</f>
        <v>20000</v>
      </c>
      <c r="G1097" s="10">
        <f>SUM(G1089:G1095)</f>
        <v>19200</v>
      </c>
    </row>
    <row r="1098" spans="2:7" ht="21" thickTop="1">
      <c r="B1098" s="6" t="s">
        <v>7</v>
      </c>
      <c r="E1098" s="5" t="s">
        <v>7</v>
      </c>
      <c r="G1098" s="5" t="s">
        <v>7</v>
      </c>
    </row>
    <row r="1099" spans="2:7" ht="20.25">
      <c r="B1099" s="6"/>
      <c r="E1099" s="5"/>
      <c r="G1099" s="5"/>
    </row>
    <row r="1100" ht="20.25">
      <c r="E1100" s="13" t="s">
        <v>263</v>
      </c>
    </row>
    <row r="1101" spans="4:5" ht="20.25">
      <c r="D1101" s="6" t="s">
        <v>7</v>
      </c>
      <c r="E1101" s="13" t="s">
        <v>264</v>
      </c>
    </row>
    <row r="1104" ht="20.25">
      <c r="G1104" s="6" t="s">
        <v>8</v>
      </c>
    </row>
    <row r="1105" spans="2:7" ht="20.25">
      <c r="B1105" s="14" t="s">
        <v>16</v>
      </c>
      <c r="E1105" s="14" t="s">
        <v>363</v>
      </c>
      <c r="G1105" s="14" t="s">
        <v>420</v>
      </c>
    </row>
    <row r="1106" spans="2:7" ht="20.25">
      <c r="B1106" s="5"/>
      <c r="E1106" s="5"/>
      <c r="G1106" s="5"/>
    </row>
    <row r="1108" spans="2:7" ht="20.25">
      <c r="B1108" s="6" t="s">
        <v>342</v>
      </c>
      <c r="E1108" s="8">
        <v>650</v>
      </c>
      <c r="G1108" s="8">
        <v>650</v>
      </c>
    </row>
    <row r="1109" spans="2:7" ht="20.25">
      <c r="B1109" s="6"/>
      <c r="E1109" s="8"/>
      <c r="G1109" s="8"/>
    </row>
    <row r="1110" spans="2:7" ht="20.25">
      <c r="B1110" s="6" t="s">
        <v>343</v>
      </c>
      <c r="E1110" s="9">
        <v>2500</v>
      </c>
      <c r="G1110" s="9">
        <v>2500</v>
      </c>
    </row>
    <row r="1111" spans="2:7" ht="20.25">
      <c r="B1111" s="6"/>
      <c r="E1111" s="8"/>
      <c r="G1111" s="8"/>
    </row>
    <row r="1112" spans="2:7" ht="21" thickBot="1">
      <c r="B1112" s="6" t="s">
        <v>7</v>
      </c>
      <c r="C1112" s="6" t="s">
        <v>15</v>
      </c>
      <c r="E1112" s="10">
        <f>SUM(E1108:E1110)</f>
        <v>3150</v>
      </c>
      <c r="G1112" s="10">
        <f>SUM(G1108:G1110)</f>
        <v>3150</v>
      </c>
    </row>
    <row r="1113" spans="2:7" ht="21" thickTop="1">
      <c r="B1113" s="6" t="s">
        <v>7</v>
      </c>
      <c r="E1113" s="5" t="s">
        <v>7</v>
      </c>
      <c r="G1113" s="5" t="s">
        <v>7</v>
      </c>
    </row>
    <row r="1115" spans="4:5" ht="20.25">
      <c r="D1115" s="6"/>
      <c r="E1115" s="12" t="s">
        <v>272</v>
      </c>
    </row>
    <row r="1116" ht="20.25">
      <c r="E1116" s="2" t="s">
        <v>121</v>
      </c>
    </row>
    <row r="1119" ht="20.25">
      <c r="G1119" s="6" t="s">
        <v>8</v>
      </c>
    </row>
    <row r="1120" spans="2:7" ht="20.25">
      <c r="B1120" s="14" t="s">
        <v>16</v>
      </c>
      <c r="E1120" s="14" t="s">
        <v>363</v>
      </c>
      <c r="G1120" s="14" t="s">
        <v>420</v>
      </c>
    </row>
    <row r="1121" spans="2:7" ht="20.25">
      <c r="B1121" s="5"/>
      <c r="E1121" s="5"/>
      <c r="G1121" s="5"/>
    </row>
    <row r="1122" ht="20.25">
      <c r="B1122" s="16" t="s">
        <v>393</v>
      </c>
    </row>
    <row r="1123" ht="20.25">
      <c r="B1123" s="16"/>
    </row>
    <row r="1124" spans="2:7" ht="20.25">
      <c r="B1124" s="6" t="s">
        <v>122</v>
      </c>
      <c r="E1124" s="8">
        <v>5500</v>
      </c>
      <c r="G1124" s="8">
        <v>5000</v>
      </c>
    </row>
    <row r="1125" spans="2:7" ht="20.25">
      <c r="B1125" s="6"/>
      <c r="E1125" s="8"/>
      <c r="G1125" s="8"/>
    </row>
    <row r="1126" spans="2:7" ht="20.25">
      <c r="B1126" s="6" t="s">
        <v>123</v>
      </c>
      <c r="E1126" s="8">
        <v>800</v>
      </c>
      <c r="G1126" s="8">
        <v>900</v>
      </c>
    </row>
    <row r="1127" spans="2:7" ht="20.25">
      <c r="B1127" s="6"/>
      <c r="E1127" s="8"/>
      <c r="G1127" s="8"/>
    </row>
    <row r="1128" spans="2:7" ht="20.25">
      <c r="B1128" s="6" t="s">
        <v>124</v>
      </c>
      <c r="E1128" s="8">
        <v>800</v>
      </c>
      <c r="G1128" s="8">
        <v>650</v>
      </c>
    </row>
    <row r="1129" spans="2:7" ht="20.25">
      <c r="B1129" s="6"/>
      <c r="E1129" s="8"/>
      <c r="G1129" s="8"/>
    </row>
    <row r="1130" spans="2:7" ht="20.25">
      <c r="B1130" s="6" t="s">
        <v>125</v>
      </c>
      <c r="E1130" s="8">
        <v>750</v>
      </c>
      <c r="G1130" s="8">
        <v>850</v>
      </c>
    </row>
    <row r="1131" spans="2:7" ht="20.25">
      <c r="B1131" s="6"/>
      <c r="E1131" s="8"/>
      <c r="G1131" s="8"/>
    </row>
    <row r="1132" spans="2:7" ht="20.25">
      <c r="B1132" s="6" t="s">
        <v>356</v>
      </c>
      <c r="E1132" s="11">
        <v>8320</v>
      </c>
      <c r="G1132" s="11">
        <v>5600</v>
      </c>
    </row>
    <row r="1133" spans="2:7" ht="20.25">
      <c r="B1133" s="6"/>
      <c r="E1133" s="11"/>
      <c r="G1133" s="11"/>
    </row>
    <row r="1135" spans="2:7" ht="20.25">
      <c r="B1135" s="14" t="s">
        <v>394</v>
      </c>
      <c r="E1135" s="8" t="s">
        <v>7</v>
      </c>
      <c r="G1135" s="8" t="s">
        <v>7</v>
      </c>
    </row>
    <row r="1136" spans="2:7" ht="20.25">
      <c r="B1136" s="14"/>
      <c r="E1136" s="8"/>
      <c r="G1136" s="8"/>
    </row>
    <row r="1137" spans="2:7" ht="20.25">
      <c r="B1137" s="1" t="s">
        <v>198</v>
      </c>
      <c r="C1137" s="1" t="s">
        <v>7</v>
      </c>
      <c r="E1137" s="1">
        <v>5644</v>
      </c>
      <c r="G1137" s="1">
        <v>6000</v>
      </c>
    </row>
    <row r="1139" spans="2:7" ht="20.25">
      <c r="B1139" s="1" t="s">
        <v>455</v>
      </c>
      <c r="E1139" s="1">
        <v>0</v>
      </c>
      <c r="G1139" s="1">
        <v>2400</v>
      </c>
    </row>
    <row r="1141" spans="2:7" ht="20.25">
      <c r="B1141" s="1" t="s">
        <v>124</v>
      </c>
      <c r="C1141" s="1" t="s">
        <v>7</v>
      </c>
      <c r="E1141" s="11">
        <v>600</v>
      </c>
      <c r="G1141" s="11">
        <v>500</v>
      </c>
    </row>
    <row r="1142" spans="5:7" ht="20.25">
      <c r="E1142" s="11"/>
      <c r="G1142" s="11"/>
    </row>
    <row r="1143" spans="2:7" ht="20.25">
      <c r="B1143" s="6" t="s">
        <v>361</v>
      </c>
      <c r="C1143" s="6" t="s">
        <v>7</v>
      </c>
      <c r="E1143" s="1">
        <v>500</v>
      </c>
      <c r="G1143" s="1">
        <v>500</v>
      </c>
    </row>
    <row r="1144" spans="2:3" ht="20.25">
      <c r="B1144" s="6"/>
      <c r="C1144" s="6"/>
    </row>
    <row r="1145" spans="2:7" ht="20.25">
      <c r="B1145" s="6" t="s">
        <v>362</v>
      </c>
      <c r="C1145" s="6" t="s">
        <v>7</v>
      </c>
      <c r="E1145" s="29">
        <v>31250</v>
      </c>
      <c r="G1145" s="29">
        <v>31250</v>
      </c>
    </row>
    <row r="1146" ht="20.25">
      <c r="C1146" s="6" t="s">
        <v>7</v>
      </c>
    </row>
    <row r="1147" spans="3:7" ht="21" thickBot="1">
      <c r="C1147" s="6" t="s">
        <v>15</v>
      </c>
      <c r="E1147" s="10">
        <f>SUM(E1124:E1145)</f>
        <v>54164</v>
      </c>
      <c r="G1147" s="10">
        <f>SUM(G1124:G1145)</f>
        <v>53650</v>
      </c>
    </row>
    <row r="1148" ht="21" thickTop="1">
      <c r="B1148" s="1" t="s">
        <v>456</v>
      </c>
    </row>
    <row r="1151" ht="20.25">
      <c r="E1151" s="13" t="s">
        <v>248</v>
      </c>
    </row>
    <row r="1152" ht="20.25">
      <c r="E1152" s="2" t="s">
        <v>126</v>
      </c>
    </row>
    <row r="1155" ht="20.25">
      <c r="G1155" s="6" t="s">
        <v>8</v>
      </c>
    </row>
    <row r="1156" spans="2:7" ht="20.25">
      <c r="B1156" s="14" t="s">
        <v>16</v>
      </c>
      <c r="E1156" s="14" t="s">
        <v>363</v>
      </c>
      <c r="G1156" s="14" t="s">
        <v>420</v>
      </c>
    </row>
    <row r="1157" spans="2:7" ht="20.25">
      <c r="B1157" s="5"/>
      <c r="E1157" s="5"/>
      <c r="G1157" s="5"/>
    </row>
    <row r="1159" spans="2:7" ht="20.25">
      <c r="B1159" s="1" t="s">
        <v>341</v>
      </c>
      <c r="E1159" s="29">
        <v>5000</v>
      </c>
      <c r="G1159" s="29">
        <v>4000</v>
      </c>
    </row>
    <row r="1160" ht="20.25">
      <c r="B1160" s="6" t="s">
        <v>7</v>
      </c>
    </row>
    <row r="1161" spans="2:7" ht="21" thickBot="1">
      <c r="B1161" s="6" t="s">
        <v>7</v>
      </c>
      <c r="C1161" s="6" t="s">
        <v>15</v>
      </c>
      <c r="E1161" s="10">
        <f>SUM(E1159:E1160)</f>
        <v>5000</v>
      </c>
      <c r="G1161" s="10">
        <f>SUM(G1159:G1160)</f>
        <v>4000</v>
      </c>
    </row>
    <row r="1162" spans="2:7" ht="21" thickTop="1">
      <c r="B1162" s="6" t="s">
        <v>7</v>
      </c>
      <c r="C1162" s="6" t="s">
        <v>7</v>
      </c>
      <c r="E1162" s="5" t="s">
        <v>7</v>
      </c>
      <c r="G1162" s="5" t="s">
        <v>7</v>
      </c>
    </row>
    <row r="1164" spans="4:5" ht="20.25">
      <c r="D1164" s="6"/>
      <c r="E1164" s="13" t="s">
        <v>279</v>
      </c>
    </row>
    <row r="1165" ht="20.25">
      <c r="E1165" s="2" t="s">
        <v>128</v>
      </c>
    </row>
    <row r="1168" ht="20.25">
      <c r="G1168" s="6" t="s">
        <v>8</v>
      </c>
    </row>
    <row r="1169" spans="2:7" ht="20.25">
      <c r="B1169" s="14" t="s">
        <v>16</v>
      </c>
      <c r="E1169" s="14" t="s">
        <v>363</v>
      </c>
      <c r="G1169" s="14" t="s">
        <v>420</v>
      </c>
    </row>
    <row r="1170" spans="2:7" ht="20.25">
      <c r="B1170" s="5"/>
      <c r="E1170" s="5"/>
      <c r="G1170" s="5"/>
    </row>
    <row r="1172" spans="2:7" ht="20.25">
      <c r="B1172" s="6" t="s">
        <v>127</v>
      </c>
      <c r="E1172" s="8">
        <v>39343</v>
      </c>
      <c r="G1172" s="8">
        <v>44000</v>
      </c>
    </row>
    <row r="1174" spans="2:7" ht="20.25">
      <c r="B1174" s="6" t="s">
        <v>110</v>
      </c>
      <c r="E1174" s="8">
        <v>1050</v>
      </c>
      <c r="G1174" s="8">
        <v>1200</v>
      </c>
    </row>
    <row r="1176" spans="2:7" ht="20.25">
      <c r="B1176" s="6" t="s">
        <v>129</v>
      </c>
      <c r="E1176" s="8">
        <v>5000</v>
      </c>
      <c r="G1176" s="8">
        <v>5000</v>
      </c>
    </row>
    <row r="1178" spans="2:7" ht="20.25">
      <c r="B1178" s="6" t="s">
        <v>357</v>
      </c>
      <c r="E1178" s="8">
        <v>1575</v>
      </c>
      <c r="G1178" s="8">
        <v>1575</v>
      </c>
    </row>
    <row r="1180" spans="2:7" ht="20.25">
      <c r="B1180" s="6" t="s">
        <v>130</v>
      </c>
      <c r="E1180" s="8">
        <v>1200</v>
      </c>
      <c r="G1180" s="8">
        <v>1200</v>
      </c>
    </row>
    <row r="1181" spans="2:3" ht="20.25">
      <c r="B1181" s="6" t="s">
        <v>7</v>
      </c>
      <c r="C1181" s="6" t="s">
        <v>7</v>
      </c>
    </row>
    <row r="1182" spans="2:7" ht="20.25">
      <c r="B1182" s="6" t="s">
        <v>73</v>
      </c>
      <c r="C1182" s="6"/>
      <c r="D1182" s="6" t="s">
        <v>7</v>
      </c>
      <c r="E1182" s="8">
        <v>3500</v>
      </c>
      <c r="G1182" s="8">
        <v>3000</v>
      </c>
    </row>
    <row r="1183" spans="2:7" ht="20.25">
      <c r="B1183" s="6"/>
      <c r="C1183" s="6"/>
      <c r="D1183" s="6"/>
      <c r="E1183" s="8"/>
      <c r="G1183" s="8"/>
    </row>
    <row r="1184" spans="2:7" ht="20.25">
      <c r="B1184" s="6" t="s">
        <v>457</v>
      </c>
      <c r="C1184" s="6"/>
      <c r="D1184" s="6"/>
      <c r="E1184" s="8">
        <v>0</v>
      </c>
      <c r="G1184" s="8">
        <v>5000</v>
      </c>
    </row>
    <row r="1186" ht="20.25">
      <c r="B1186" s="6" t="s">
        <v>131</v>
      </c>
    </row>
    <row r="1187" spans="2:7" ht="20.25">
      <c r="B1187" s="6" t="s">
        <v>132</v>
      </c>
      <c r="E1187" s="9">
        <v>1000</v>
      </c>
      <c r="G1187" s="9">
        <v>1000</v>
      </c>
    </row>
    <row r="1188" spans="5:7" ht="20.25">
      <c r="E1188" s="11"/>
      <c r="G1188" s="11"/>
    </row>
    <row r="1189" spans="2:7" ht="21" thickBot="1">
      <c r="B1189" s="6" t="s">
        <v>7</v>
      </c>
      <c r="C1189" s="6" t="s">
        <v>15</v>
      </c>
      <c r="E1189" s="10">
        <f>SUM(E1171:E1187)</f>
        <v>52668</v>
      </c>
      <c r="G1189" s="10">
        <f>SUM(G1171:G1187)</f>
        <v>61975</v>
      </c>
    </row>
    <row r="1190" spans="2:7" ht="21" thickTop="1">
      <c r="B1190" s="6" t="s">
        <v>7</v>
      </c>
      <c r="E1190" s="5" t="s">
        <v>7</v>
      </c>
      <c r="G1190" s="5" t="s">
        <v>7</v>
      </c>
    </row>
    <row r="1191" spans="2:5" ht="20.25">
      <c r="B1191" s="6" t="s">
        <v>7</v>
      </c>
      <c r="C1191" s="1" t="s">
        <v>7</v>
      </c>
      <c r="E1191" s="6" t="s">
        <v>7</v>
      </c>
    </row>
    <row r="1192" ht="20.25">
      <c r="E1192" s="12" t="s">
        <v>280</v>
      </c>
    </row>
    <row r="1193" spans="4:5" ht="20.25">
      <c r="D1193" s="6" t="s">
        <v>7</v>
      </c>
      <c r="E1193" s="2" t="s">
        <v>133</v>
      </c>
    </row>
    <row r="1196" spans="2:7" ht="20.25">
      <c r="B1196" s="16"/>
      <c r="G1196" s="6" t="s">
        <v>8</v>
      </c>
    </row>
    <row r="1197" spans="2:7" ht="20.25">
      <c r="B1197" s="14" t="s">
        <v>16</v>
      </c>
      <c r="E1197" s="14" t="s">
        <v>363</v>
      </c>
      <c r="G1197" s="14" t="s">
        <v>420</v>
      </c>
    </row>
    <row r="1198" spans="2:7" ht="20.25">
      <c r="B1198" s="5"/>
      <c r="E1198" s="5"/>
      <c r="G1198" s="5"/>
    </row>
    <row r="1199" spans="2:7" ht="20.25">
      <c r="B1199" s="5"/>
      <c r="E1199" s="5"/>
      <c r="G1199" s="5"/>
    </row>
    <row r="1200" ht="20.25">
      <c r="B1200" s="1" t="s">
        <v>206</v>
      </c>
    </row>
    <row r="1201" spans="2:7" ht="20.25">
      <c r="B1201" s="6" t="s">
        <v>210</v>
      </c>
      <c r="E1201" s="8">
        <v>12000</v>
      </c>
      <c r="G1201" s="8">
        <v>12000</v>
      </c>
    </row>
    <row r="1202" spans="2:7" ht="20.25">
      <c r="B1202" s="6"/>
      <c r="E1202" s="8"/>
      <c r="G1202" s="8"/>
    </row>
    <row r="1203" spans="2:7" ht="20.25">
      <c r="B1203" s="6" t="s">
        <v>233</v>
      </c>
      <c r="E1203" s="8"/>
      <c r="G1203" s="8"/>
    </row>
    <row r="1204" spans="2:7" ht="20.25">
      <c r="B1204" s="6" t="s">
        <v>344</v>
      </c>
      <c r="E1204" s="8">
        <v>6500</v>
      </c>
      <c r="G1204" s="8">
        <v>7000</v>
      </c>
    </row>
    <row r="1205" ht="20.25">
      <c r="B1205" s="6" t="s">
        <v>7</v>
      </c>
    </row>
    <row r="1206" ht="20.25">
      <c r="B1206" s="6" t="s">
        <v>134</v>
      </c>
    </row>
    <row r="1207" spans="2:7" ht="20.25">
      <c r="B1207" s="6" t="s">
        <v>135</v>
      </c>
      <c r="E1207" s="9">
        <v>5616</v>
      </c>
      <c r="G1207" s="9">
        <v>4000</v>
      </c>
    </row>
    <row r="1208" ht="20.25">
      <c r="B1208" s="6" t="s">
        <v>7</v>
      </c>
    </row>
    <row r="1209" spans="2:7" ht="21" thickBot="1">
      <c r="B1209" s="6" t="s">
        <v>7</v>
      </c>
      <c r="C1209" s="6" t="s">
        <v>15</v>
      </c>
      <c r="E1209" s="10">
        <f>SUM(E1201:E1207)</f>
        <v>24116</v>
      </c>
      <c r="G1209" s="10">
        <f>SUM(G1201:G1207)</f>
        <v>23000</v>
      </c>
    </row>
    <row r="1210" spans="2:7" ht="21" thickTop="1">
      <c r="B1210" s="6" t="s">
        <v>7</v>
      </c>
      <c r="E1210" s="5" t="s">
        <v>7</v>
      </c>
      <c r="G1210" s="5" t="s">
        <v>7</v>
      </c>
    </row>
    <row r="1212" ht="20.25">
      <c r="E1212" s="13" t="s">
        <v>138</v>
      </c>
    </row>
    <row r="1213" spans="4:5" ht="20.25">
      <c r="D1213" s="6" t="s">
        <v>7</v>
      </c>
      <c r="E1213" s="2" t="s">
        <v>261</v>
      </c>
    </row>
    <row r="1216" ht="20.25">
      <c r="G1216" s="6" t="s">
        <v>8</v>
      </c>
    </row>
    <row r="1217" spans="2:7" ht="20.25">
      <c r="B1217" s="14" t="s">
        <v>16</v>
      </c>
      <c r="E1217" s="14" t="s">
        <v>363</v>
      </c>
      <c r="G1217" s="14" t="s">
        <v>420</v>
      </c>
    </row>
    <row r="1218" spans="2:7" ht="20.25">
      <c r="B1218" s="5"/>
      <c r="E1218" s="5"/>
      <c r="G1218" s="5"/>
    </row>
    <row r="1220" spans="2:7" ht="20.25">
      <c r="B1220" s="6" t="s">
        <v>294</v>
      </c>
      <c r="E1220" s="8">
        <v>3000</v>
      </c>
      <c r="G1220" s="8">
        <v>3000</v>
      </c>
    </row>
    <row r="1221" ht="20.25">
      <c r="B1221" s="6" t="s">
        <v>7</v>
      </c>
    </row>
    <row r="1222" spans="2:7" ht="20.25">
      <c r="B1222" s="6" t="s">
        <v>312</v>
      </c>
      <c r="E1222" s="11">
        <v>3000</v>
      </c>
      <c r="G1222" s="11">
        <v>3000</v>
      </c>
    </row>
    <row r="1223" ht="20.25">
      <c r="B1223" s="6"/>
    </row>
    <row r="1224" spans="2:7" ht="20.25">
      <c r="B1224" s="6" t="s">
        <v>396</v>
      </c>
      <c r="E1224" s="9">
        <v>2000</v>
      </c>
      <c r="G1224" s="9">
        <v>2000</v>
      </c>
    </row>
    <row r="1225" ht="20.25">
      <c r="B1225" s="6" t="s">
        <v>7</v>
      </c>
    </row>
    <row r="1226" spans="2:7" ht="21" thickBot="1">
      <c r="B1226" s="6" t="s">
        <v>7</v>
      </c>
      <c r="C1226" s="6" t="s">
        <v>15</v>
      </c>
      <c r="E1226" s="10">
        <f>SUM(E1220:E1224)</f>
        <v>8000</v>
      </c>
      <c r="G1226" s="10">
        <f>SUM(G1220:G1224)</f>
        <v>8000</v>
      </c>
    </row>
    <row r="1227" spans="2:7" ht="21" thickTop="1">
      <c r="B1227" s="6" t="s">
        <v>7</v>
      </c>
      <c r="E1227" s="5" t="s">
        <v>7</v>
      </c>
      <c r="G1227" s="5" t="s">
        <v>7</v>
      </c>
    </row>
    <row r="1228" spans="2:5" ht="20.25">
      <c r="B1228" s="6" t="s">
        <v>7</v>
      </c>
      <c r="C1228" s="1" t="s">
        <v>7</v>
      </c>
      <c r="E1228" s="6" t="s">
        <v>7</v>
      </c>
    </row>
    <row r="1229" ht="20.25">
      <c r="E1229" s="2" t="s">
        <v>185</v>
      </c>
    </row>
    <row r="1230" ht="20.25">
      <c r="E1230" s="2" t="s">
        <v>136</v>
      </c>
    </row>
    <row r="1233" ht="20.25">
      <c r="G1233" s="6" t="s">
        <v>8</v>
      </c>
    </row>
    <row r="1234" spans="2:7" ht="20.25">
      <c r="B1234" s="14" t="s">
        <v>16</v>
      </c>
      <c r="E1234" s="14" t="s">
        <v>363</v>
      </c>
      <c r="G1234" s="14" t="s">
        <v>420</v>
      </c>
    </row>
    <row r="1235" spans="2:7" ht="20.25">
      <c r="B1235" s="5"/>
      <c r="E1235" s="5"/>
      <c r="G1235" s="5"/>
    </row>
    <row r="1236" spans="2:7" ht="20.25">
      <c r="B1236" s="5"/>
      <c r="E1236" s="5"/>
      <c r="G1236" s="5"/>
    </row>
    <row r="1237" spans="2:7" ht="20.25">
      <c r="B1237" s="5" t="s">
        <v>413</v>
      </c>
      <c r="E1237" s="17">
        <v>1545</v>
      </c>
      <c r="G1237" s="17">
        <v>3200</v>
      </c>
    </row>
    <row r="1239" spans="2:7" ht="20.25">
      <c r="B1239" s="6" t="s">
        <v>137</v>
      </c>
      <c r="E1239" s="8">
        <v>7456</v>
      </c>
      <c r="G1239" s="8">
        <v>7670</v>
      </c>
    </row>
    <row r="1240" ht="20.25">
      <c r="B1240" s="6" t="s">
        <v>7</v>
      </c>
    </row>
    <row r="1241" spans="2:7" ht="20.25">
      <c r="B1241" s="6" t="s">
        <v>288</v>
      </c>
      <c r="E1241" s="8">
        <v>11230</v>
      </c>
      <c r="G1241" s="8">
        <v>10799</v>
      </c>
    </row>
    <row r="1242" spans="2:7" ht="20.25">
      <c r="B1242" s="6"/>
      <c r="E1242" s="8"/>
      <c r="G1242" s="8"/>
    </row>
    <row r="1243" spans="2:7" ht="20.25">
      <c r="B1243" s="6" t="s">
        <v>260</v>
      </c>
      <c r="E1243" s="8"/>
      <c r="G1243" s="8"/>
    </row>
    <row r="1244" spans="2:7" ht="20.25">
      <c r="B1244" s="6" t="s">
        <v>289</v>
      </c>
      <c r="E1244" s="8">
        <v>4000</v>
      </c>
      <c r="G1244" s="8">
        <v>8550</v>
      </c>
    </row>
    <row r="1245" spans="2:7" ht="20.25">
      <c r="B1245" s="6" t="s">
        <v>458</v>
      </c>
      <c r="E1245" s="8">
        <v>3500</v>
      </c>
      <c r="G1245" s="8">
        <v>1500</v>
      </c>
    </row>
    <row r="1246" ht="20.25">
      <c r="B1246" s="6" t="s">
        <v>7</v>
      </c>
    </row>
    <row r="1247" spans="2:7" ht="20.25">
      <c r="B1247" s="6" t="s">
        <v>395</v>
      </c>
      <c r="C1247" s="6" t="s">
        <v>7</v>
      </c>
      <c r="E1247" s="9">
        <v>800</v>
      </c>
      <c r="G1247" s="9">
        <v>1000</v>
      </c>
    </row>
    <row r="1249" spans="3:7" ht="21" thickBot="1">
      <c r="C1249" s="6" t="s">
        <v>15</v>
      </c>
      <c r="E1249" s="10">
        <f>SUM(E1237:E1247)</f>
        <v>28531</v>
      </c>
      <c r="G1249" s="10">
        <f>SUM(G1237:G1247)</f>
        <v>32719</v>
      </c>
    </row>
    <row r="1250" spans="5:7" ht="21" thickTop="1">
      <c r="E1250" s="5" t="s">
        <v>7</v>
      </c>
      <c r="G1250" s="5" t="s">
        <v>7</v>
      </c>
    </row>
    <row r="1252" ht="20.25">
      <c r="E1252" s="13" t="s">
        <v>209</v>
      </c>
    </row>
    <row r="1253" ht="20.25">
      <c r="E1253" s="2" t="s">
        <v>139</v>
      </c>
    </row>
    <row r="1254" spans="4:5" ht="20.25">
      <c r="D1254" s="1" t="s">
        <v>7</v>
      </c>
      <c r="E1254" s="35" t="s">
        <v>7</v>
      </c>
    </row>
    <row r="1256" ht="20.25">
      <c r="G1256" s="6" t="s">
        <v>8</v>
      </c>
    </row>
    <row r="1257" spans="2:7" ht="20.25">
      <c r="B1257" s="14" t="s">
        <v>16</v>
      </c>
      <c r="E1257" s="14" t="s">
        <v>363</v>
      </c>
      <c r="G1257" s="14" t="s">
        <v>420</v>
      </c>
    </row>
    <row r="1258" spans="2:7" ht="20.25">
      <c r="B1258" s="5"/>
      <c r="E1258" s="5"/>
      <c r="G1258" s="5"/>
    </row>
    <row r="1259" spans="2:7" ht="20.25">
      <c r="B1259" s="6"/>
      <c r="E1259" s="11"/>
      <c r="G1259" s="11"/>
    </row>
    <row r="1260" spans="2:7" ht="20.25">
      <c r="B1260" s="6" t="s">
        <v>268</v>
      </c>
      <c r="E1260" s="11">
        <v>4660</v>
      </c>
      <c r="G1260" s="11">
        <v>4660</v>
      </c>
    </row>
    <row r="1261" spans="2:7" ht="20.25">
      <c r="B1261" s="6"/>
      <c r="E1261" s="11"/>
      <c r="G1261" s="11"/>
    </row>
    <row r="1262" spans="2:7" ht="20.25">
      <c r="B1262" s="6" t="s">
        <v>147</v>
      </c>
      <c r="E1262" s="9">
        <v>1250</v>
      </c>
      <c r="G1262" s="9">
        <v>1250</v>
      </c>
    </row>
    <row r="1264" spans="3:7" ht="21" thickBot="1">
      <c r="C1264" s="6" t="s">
        <v>15</v>
      </c>
      <c r="E1264" s="10">
        <f>SUM(E1259:E1263)</f>
        <v>5910</v>
      </c>
      <c r="G1264" s="10">
        <f>SUM(G1259:G1263)</f>
        <v>5910</v>
      </c>
    </row>
    <row r="1265" spans="5:7" ht="21" thickTop="1">
      <c r="E1265" s="5" t="s">
        <v>7</v>
      </c>
      <c r="G1265" s="5" t="s">
        <v>7</v>
      </c>
    </row>
    <row r="1266" ht="20.25">
      <c r="C1266" s="1" t="s">
        <v>7</v>
      </c>
    </row>
    <row r="1267" spans="2:7" ht="20.25">
      <c r="B1267" s="6" t="s">
        <v>7</v>
      </c>
      <c r="E1267" s="13" t="s">
        <v>281</v>
      </c>
      <c r="G1267" s="6"/>
    </row>
    <row r="1268" ht="20.25">
      <c r="E1268" s="2" t="s">
        <v>265</v>
      </c>
    </row>
    <row r="1271" ht="20.25">
      <c r="G1271" s="6" t="s">
        <v>8</v>
      </c>
    </row>
    <row r="1272" spans="2:7" ht="20.25">
      <c r="B1272" s="14" t="s">
        <v>16</v>
      </c>
      <c r="E1272" s="14" t="s">
        <v>363</v>
      </c>
      <c r="G1272" s="14" t="s">
        <v>420</v>
      </c>
    </row>
    <row r="1273" spans="2:7" ht="20.25">
      <c r="B1273" s="5"/>
      <c r="E1273" s="5"/>
      <c r="G1273" s="5"/>
    </row>
    <row r="1274" spans="5:7" ht="20.25">
      <c r="E1274" s="6" t="s">
        <v>7</v>
      </c>
      <c r="G1274" s="6" t="s">
        <v>7</v>
      </c>
    </row>
    <row r="1275" spans="2:7" ht="20.25">
      <c r="B1275" s="6" t="s">
        <v>91</v>
      </c>
      <c r="E1275" s="8">
        <v>8500</v>
      </c>
      <c r="G1275" s="8">
        <v>8500</v>
      </c>
    </row>
    <row r="1276" spans="5:7" ht="20.25">
      <c r="E1276" s="6" t="s">
        <v>7</v>
      </c>
      <c r="G1276" s="6" t="s">
        <v>7</v>
      </c>
    </row>
    <row r="1277" spans="2:7" ht="20.25">
      <c r="B1277" s="6" t="s">
        <v>345</v>
      </c>
      <c r="E1277" s="8">
        <v>2750</v>
      </c>
      <c r="G1277" s="8">
        <v>2000</v>
      </c>
    </row>
    <row r="1279" spans="2:7" ht="20.25">
      <c r="B1279" s="6" t="s">
        <v>346</v>
      </c>
      <c r="E1279" s="17">
        <v>8000</v>
      </c>
      <c r="G1279" s="17">
        <v>8000</v>
      </c>
    </row>
    <row r="1281" spans="2:7" ht="20.25">
      <c r="B1281" s="6" t="s">
        <v>303</v>
      </c>
      <c r="E1281" s="8">
        <v>5700</v>
      </c>
      <c r="G1281" s="8">
        <v>5500</v>
      </c>
    </row>
    <row r="1282" spans="5:7" ht="20.25">
      <c r="E1282" s="6" t="s">
        <v>7</v>
      </c>
      <c r="G1282" s="6" t="s">
        <v>7</v>
      </c>
    </row>
    <row r="1283" spans="2:7" ht="20.25">
      <c r="B1283" s="6" t="s">
        <v>347</v>
      </c>
      <c r="E1283" s="8">
        <v>4000</v>
      </c>
      <c r="G1283" s="8">
        <v>5000</v>
      </c>
    </row>
    <row r="1285" spans="2:7" ht="20.25">
      <c r="B1285" s="6" t="s">
        <v>348</v>
      </c>
      <c r="E1285" s="8">
        <v>8000</v>
      </c>
      <c r="G1285" s="8">
        <v>9000</v>
      </c>
    </row>
    <row r="1287" spans="2:7" ht="20.25">
      <c r="B1287" s="1" t="s">
        <v>317</v>
      </c>
      <c r="E1287" s="29">
        <v>7500</v>
      </c>
      <c r="G1287" s="29">
        <v>0</v>
      </c>
    </row>
    <row r="1289" spans="3:7" ht="21" thickBot="1">
      <c r="C1289" s="6" t="s">
        <v>15</v>
      </c>
      <c r="E1289" s="10">
        <f>SUM(E1275:E1287)</f>
        <v>44450</v>
      </c>
      <c r="G1289" s="10">
        <f>SUM(G1275:G1287)</f>
        <v>38000</v>
      </c>
    </row>
    <row r="1290" spans="5:7" ht="21" thickTop="1">
      <c r="E1290" s="5" t="s">
        <v>7</v>
      </c>
      <c r="G1290" s="5" t="s">
        <v>7</v>
      </c>
    </row>
    <row r="1291" ht="20.25">
      <c r="C1291" s="1" t="s">
        <v>7</v>
      </c>
    </row>
    <row r="1292" ht="20.25">
      <c r="C1292" s="1" t="s">
        <v>7</v>
      </c>
    </row>
    <row r="1293" spans="1:6" ht="20.25">
      <c r="A1293" s="42"/>
      <c r="B1293" s="42"/>
      <c r="C1293" s="42"/>
      <c r="D1293" s="42"/>
      <c r="E1293" s="42"/>
      <c r="F1293" s="42"/>
    </row>
    <row r="1294" spans="1:7" ht="20.25">
      <c r="A1294" s="42"/>
      <c r="B1294" s="42"/>
      <c r="C1294" s="43" t="s">
        <v>169</v>
      </c>
      <c r="D1294" s="44"/>
      <c r="E1294" s="44"/>
      <c r="F1294" s="44"/>
      <c r="G1294" s="3"/>
    </row>
    <row r="1295" spans="1:7" ht="20.25">
      <c r="A1295" s="42"/>
      <c r="B1295" s="42"/>
      <c r="C1295" s="43" t="s">
        <v>425</v>
      </c>
      <c r="D1295" s="44"/>
      <c r="E1295" s="44"/>
      <c r="F1295" s="44"/>
      <c r="G1295" s="2" t="s">
        <v>7</v>
      </c>
    </row>
    <row r="1296" spans="1:7" ht="20.25">
      <c r="A1296" s="42"/>
      <c r="B1296" s="42"/>
      <c r="C1296" s="43" t="s">
        <v>192</v>
      </c>
      <c r="D1296" s="44"/>
      <c r="E1296" s="44"/>
      <c r="F1296" s="44"/>
      <c r="G1296" s="2" t="s">
        <v>7</v>
      </c>
    </row>
    <row r="1297" spans="1:6" ht="20.25">
      <c r="A1297" s="42"/>
      <c r="B1297" s="42"/>
      <c r="C1297" s="42"/>
      <c r="D1297" s="42"/>
      <c r="E1297" s="42"/>
      <c r="F1297" s="42"/>
    </row>
    <row r="1298" spans="1:7" ht="20.25">
      <c r="A1298" s="42"/>
      <c r="B1298" s="42"/>
      <c r="C1298" s="42"/>
      <c r="D1298" s="42"/>
      <c r="E1298" s="42"/>
      <c r="F1298" s="45" t="s">
        <v>211</v>
      </c>
      <c r="G1298" s="35" t="s">
        <v>7</v>
      </c>
    </row>
    <row r="1299" spans="1:8" ht="20.25">
      <c r="A1299" s="46" t="s">
        <v>7</v>
      </c>
      <c r="B1299" s="46" t="s">
        <v>7</v>
      </c>
      <c r="C1299" s="46" t="s">
        <v>7</v>
      </c>
      <c r="D1299" s="47" t="s">
        <v>364</v>
      </c>
      <c r="E1299" s="45" t="s">
        <v>7</v>
      </c>
      <c r="F1299" s="47" t="s">
        <v>424</v>
      </c>
      <c r="G1299" s="35" t="s">
        <v>7</v>
      </c>
      <c r="H1299" s="35" t="s">
        <v>7</v>
      </c>
    </row>
    <row r="1300" spans="1:6" ht="20.25">
      <c r="A1300" s="42"/>
      <c r="B1300" s="42"/>
      <c r="C1300" s="42"/>
      <c r="D1300" s="45" t="s">
        <v>212</v>
      </c>
      <c r="E1300" s="45" t="s">
        <v>7</v>
      </c>
      <c r="F1300" s="45" t="s">
        <v>212</v>
      </c>
    </row>
    <row r="1301" spans="1:6" ht="20.25">
      <c r="A1301" s="42"/>
      <c r="B1301" s="48" t="s">
        <v>140</v>
      </c>
      <c r="C1301" s="46"/>
      <c r="D1301" s="46" t="s">
        <v>7</v>
      </c>
      <c r="E1301" s="46" t="s">
        <v>7</v>
      </c>
      <c r="F1301" s="46" t="s">
        <v>7</v>
      </c>
    </row>
    <row r="1302" spans="1:6" ht="20.25">
      <c r="A1302" s="42"/>
      <c r="B1302" s="49"/>
      <c r="C1302" s="42"/>
      <c r="D1302" s="45" t="s">
        <v>7</v>
      </c>
      <c r="E1302" s="45" t="s">
        <v>7</v>
      </c>
      <c r="F1302" s="45" t="s">
        <v>7</v>
      </c>
    </row>
    <row r="1303" spans="1:6" ht="20.25">
      <c r="A1303" s="42"/>
      <c r="B1303" s="42"/>
      <c r="C1303" s="42"/>
      <c r="D1303" s="46" t="s">
        <v>7</v>
      </c>
      <c r="E1303" s="46" t="s">
        <v>7</v>
      </c>
      <c r="F1303" s="46" t="s">
        <v>7</v>
      </c>
    </row>
    <row r="1304" spans="1:8" ht="20.25">
      <c r="A1304" s="42"/>
      <c r="B1304" s="46" t="s">
        <v>421</v>
      </c>
      <c r="C1304" s="42" t="s">
        <v>7</v>
      </c>
      <c r="D1304" s="50">
        <v>168300</v>
      </c>
      <c r="E1304" s="50" t="s">
        <v>7</v>
      </c>
      <c r="F1304" s="50">
        <v>183404</v>
      </c>
      <c r="G1304" s="37" t="s">
        <v>7</v>
      </c>
      <c r="H1304" s="38" t="s">
        <v>7</v>
      </c>
    </row>
    <row r="1305" spans="1:8" ht="20.25">
      <c r="A1305" s="42"/>
      <c r="B1305" s="42"/>
      <c r="C1305" s="42"/>
      <c r="D1305" s="42"/>
      <c r="E1305" s="42" t="s">
        <v>7</v>
      </c>
      <c r="F1305" s="42"/>
      <c r="G1305" s="1" t="s">
        <v>7</v>
      </c>
      <c r="H1305" s="1" t="s">
        <v>7</v>
      </c>
    </row>
    <row r="1306" spans="1:8" ht="20.25">
      <c r="A1306" s="42"/>
      <c r="B1306" s="46" t="s">
        <v>422</v>
      </c>
      <c r="C1306" s="42" t="s">
        <v>7</v>
      </c>
      <c r="D1306" s="42">
        <v>120065</v>
      </c>
      <c r="E1306" s="51" t="s">
        <v>7</v>
      </c>
      <c r="F1306" s="42">
        <v>126966</v>
      </c>
      <c r="G1306" s="35" t="s">
        <v>7</v>
      </c>
      <c r="H1306" s="35" t="s">
        <v>7</v>
      </c>
    </row>
    <row r="1307" spans="1:8" ht="20.25">
      <c r="A1307" s="42"/>
      <c r="B1307" s="42"/>
      <c r="C1307" s="42"/>
      <c r="D1307" s="42"/>
      <c r="E1307" s="42" t="s">
        <v>7</v>
      </c>
      <c r="F1307" s="42"/>
      <c r="G1307" s="1" t="s">
        <v>7</v>
      </c>
      <c r="H1307" s="1" t="s">
        <v>7</v>
      </c>
    </row>
    <row r="1308" spans="1:8" ht="20.25">
      <c r="A1308" s="42"/>
      <c r="B1308" s="46" t="s">
        <v>423</v>
      </c>
      <c r="C1308" s="42" t="s">
        <v>7</v>
      </c>
      <c r="D1308" s="52">
        <v>41295</v>
      </c>
      <c r="E1308" s="53" t="s">
        <v>7</v>
      </c>
      <c r="F1308" s="52">
        <v>43078</v>
      </c>
      <c r="G1308" s="35" t="s">
        <v>7</v>
      </c>
      <c r="H1308" s="35" t="s">
        <v>7</v>
      </c>
    </row>
    <row r="1309" spans="1:8" ht="20.25">
      <c r="A1309" s="42"/>
      <c r="B1309" s="42"/>
      <c r="C1309" s="42"/>
      <c r="D1309" s="42"/>
      <c r="E1309" s="42" t="s">
        <v>7</v>
      </c>
      <c r="F1309" s="42"/>
      <c r="H1309" s="1" t="s">
        <v>7</v>
      </c>
    </row>
    <row r="1310" spans="1:6" ht="20.25">
      <c r="A1310" s="42"/>
      <c r="B1310" s="46" t="s">
        <v>6</v>
      </c>
      <c r="C1310" s="46" t="s">
        <v>141</v>
      </c>
      <c r="D1310" s="54">
        <f>SUM(D1304:D1308)</f>
        <v>329660</v>
      </c>
      <c r="E1310" s="54" t="s">
        <v>7</v>
      </c>
      <c r="F1310" s="54">
        <f>SUM(F1304:F1308)</f>
        <v>353448</v>
      </c>
    </row>
    <row r="1311" spans="1:7" ht="20.25">
      <c r="A1311" s="42"/>
      <c r="B1311" s="42"/>
      <c r="C1311" s="46" t="s">
        <v>7</v>
      </c>
      <c r="D1311" s="42"/>
      <c r="E1311" s="46" t="s">
        <v>7</v>
      </c>
      <c r="F1311" s="42"/>
      <c r="G1311" s="6" t="s">
        <v>7</v>
      </c>
    </row>
    <row r="1312" spans="1:7" ht="20.25">
      <c r="A1312" s="42"/>
      <c r="B1312" s="42"/>
      <c r="C1312" s="42"/>
      <c r="D1312" s="42"/>
      <c r="E1312" s="46" t="s">
        <v>7</v>
      </c>
      <c r="F1312" s="42"/>
      <c r="G1312" s="6" t="s">
        <v>7</v>
      </c>
    </row>
    <row r="1313" spans="1:6" ht="20.25">
      <c r="A1313" s="42"/>
      <c r="B1313" s="48" t="s">
        <v>142</v>
      </c>
      <c r="C1313" s="42"/>
      <c r="D1313" s="42"/>
      <c r="E1313" s="42"/>
      <c r="F1313" s="42"/>
    </row>
    <row r="1314" spans="1:6" ht="20.25">
      <c r="A1314" s="42"/>
      <c r="B1314" s="55"/>
      <c r="C1314" s="46"/>
      <c r="D1314" s="42"/>
      <c r="E1314" s="42"/>
      <c r="F1314" s="42"/>
    </row>
    <row r="1315" spans="1:6" ht="20.25">
      <c r="A1315" s="42"/>
      <c r="B1315" s="42"/>
      <c r="C1315" s="42"/>
      <c r="D1315" s="42"/>
      <c r="E1315" s="42"/>
      <c r="F1315" s="42"/>
    </row>
    <row r="1316" spans="1:7" ht="20.25">
      <c r="A1316" s="42"/>
      <c r="B1316" s="46" t="s">
        <v>274</v>
      </c>
      <c r="C1316" s="42"/>
      <c r="D1316" s="54">
        <v>3000</v>
      </c>
      <c r="E1316" s="54" t="s">
        <v>7</v>
      </c>
      <c r="F1316" s="54">
        <v>6000</v>
      </c>
      <c r="G1316" s="8" t="s">
        <v>7</v>
      </c>
    </row>
    <row r="1317" spans="1:7" ht="20.25">
      <c r="A1317" s="42"/>
      <c r="B1317" s="42"/>
      <c r="C1317" s="42"/>
      <c r="D1317" s="46" t="s">
        <v>7</v>
      </c>
      <c r="E1317" s="46" t="s">
        <v>7</v>
      </c>
      <c r="F1317" s="46" t="s">
        <v>7</v>
      </c>
      <c r="G1317" s="6" t="s">
        <v>7</v>
      </c>
    </row>
    <row r="1318" spans="1:7" ht="20.25">
      <c r="A1318" s="42"/>
      <c r="B1318" s="46" t="s">
        <v>351</v>
      </c>
      <c r="C1318" s="42"/>
      <c r="D1318" s="54">
        <v>9372</v>
      </c>
      <c r="E1318" s="54" t="s">
        <v>7</v>
      </c>
      <c r="F1318" s="54">
        <v>7600</v>
      </c>
      <c r="G1318" s="8" t="s">
        <v>7</v>
      </c>
    </row>
    <row r="1319" spans="1:7" ht="20.25">
      <c r="A1319" s="42"/>
      <c r="B1319" s="42"/>
      <c r="C1319" s="42"/>
      <c r="D1319" s="46" t="s">
        <v>7</v>
      </c>
      <c r="E1319" s="46" t="s">
        <v>7</v>
      </c>
      <c r="F1319" s="46" t="s">
        <v>7</v>
      </c>
      <c r="G1319" s="6" t="s">
        <v>7</v>
      </c>
    </row>
    <row r="1320" spans="1:7" ht="20.25">
      <c r="A1320" s="42"/>
      <c r="B1320" s="46" t="s">
        <v>143</v>
      </c>
      <c r="C1320" s="42"/>
      <c r="D1320" s="54">
        <v>10022</v>
      </c>
      <c r="E1320" s="54" t="s">
        <v>7</v>
      </c>
      <c r="F1320" s="54">
        <v>10500</v>
      </c>
      <c r="G1320" s="8" t="s">
        <v>7</v>
      </c>
    </row>
    <row r="1321" spans="1:6" ht="20.25">
      <c r="A1321" s="42"/>
      <c r="B1321" s="42"/>
      <c r="C1321" s="42"/>
      <c r="D1321" s="42"/>
      <c r="E1321" s="42" t="s">
        <v>7</v>
      </c>
      <c r="F1321" s="42"/>
    </row>
    <row r="1322" spans="1:7" ht="20.25">
      <c r="A1322" s="42"/>
      <c r="B1322" s="46" t="s">
        <v>144</v>
      </c>
      <c r="C1322" s="42"/>
      <c r="D1322" s="56">
        <v>31886</v>
      </c>
      <c r="E1322" s="57" t="s">
        <v>7</v>
      </c>
      <c r="F1322" s="56">
        <v>29000</v>
      </c>
      <c r="G1322" s="11" t="s">
        <v>7</v>
      </c>
    </row>
    <row r="1323" spans="1:7" ht="20.25">
      <c r="A1323" s="42"/>
      <c r="B1323" s="42"/>
      <c r="C1323" s="42"/>
      <c r="D1323" s="55" t="s">
        <v>7</v>
      </c>
      <c r="E1323" s="55" t="s">
        <v>7</v>
      </c>
      <c r="F1323" s="55" t="s">
        <v>7</v>
      </c>
      <c r="G1323" s="5" t="s">
        <v>7</v>
      </c>
    </row>
    <row r="1324" spans="1:7" ht="20.25">
      <c r="A1324" s="42"/>
      <c r="B1324" s="42"/>
      <c r="C1324" s="46" t="s">
        <v>145</v>
      </c>
      <c r="D1324" s="54">
        <f>SUM(D1316:D1322)</f>
        <v>54280</v>
      </c>
      <c r="E1324" s="54" t="s">
        <v>7</v>
      </c>
      <c r="F1324" s="54">
        <f>SUM(F1316:F1322)</f>
        <v>53100</v>
      </c>
      <c r="G1324" s="8" t="s">
        <v>7</v>
      </c>
    </row>
    <row r="1325" spans="1:6" ht="20.25">
      <c r="A1325" s="42"/>
      <c r="B1325" s="42"/>
      <c r="C1325" s="42"/>
      <c r="D1325" s="42"/>
      <c r="E1325" s="42" t="s">
        <v>7</v>
      </c>
      <c r="F1325" s="42"/>
    </row>
    <row r="1326" spans="1:6" ht="20.25">
      <c r="A1326" s="42"/>
      <c r="B1326" s="42"/>
      <c r="C1326" s="42"/>
      <c r="D1326" s="42"/>
      <c r="E1326" s="42" t="s">
        <v>7</v>
      </c>
      <c r="F1326" s="42"/>
    </row>
    <row r="1327" spans="1:7" ht="21" thickBot="1">
      <c r="A1327" s="42"/>
      <c r="B1327" s="46" t="s">
        <v>5</v>
      </c>
      <c r="C1327" s="42"/>
      <c r="D1327" s="58">
        <f>SUM(D1310+D1324)</f>
        <v>383940</v>
      </c>
      <c r="E1327" s="57" t="s">
        <v>7</v>
      </c>
      <c r="F1327" s="58">
        <f>SUM(F1310+F1324)</f>
        <v>406548</v>
      </c>
      <c r="G1327" s="11" t="s">
        <v>7</v>
      </c>
    </row>
    <row r="1328" spans="1:7" ht="21" thickTop="1">
      <c r="A1328" s="42"/>
      <c r="B1328" s="42"/>
      <c r="C1328" s="42"/>
      <c r="D1328" s="42" t="s">
        <v>7</v>
      </c>
      <c r="E1328" s="42" t="s">
        <v>7</v>
      </c>
      <c r="F1328" s="42" t="s">
        <v>7</v>
      </c>
      <c r="G1328" s="1" t="s">
        <v>7</v>
      </c>
    </row>
    <row r="1330" ht="20.25">
      <c r="B1330" s="6" t="s">
        <v>146</v>
      </c>
    </row>
    <row r="1334" spans="3:5" ht="20.25">
      <c r="C1334" s="2" t="s">
        <v>193</v>
      </c>
      <c r="E1334" s="6"/>
    </row>
    <row r="1335" ht="20.25">
      <c r="C1335" s="2" t="s">
        <v>419</v>
      </c>
    </row>
    <row r="1336" ht="20.25">
      <c r="C1336" s="2" t="s">
        <v>194</v>
      </c>
    </row>
    <row r="1340" ht="20.25">
      <c r="G1340" s="6" t="s">
        <v>8</v>
      </c>
    </row>
    <row r="1341" spans="2:7" ht="20.25">
      <c r="B1341" s="14" t="s">
        <v>16</v>
      </c>
      <c r="E1341" s="14" t="s">
        <v>363</v>
      </c>
      <c r="G1341" s="14" t="s">
        <v>420</v>
      </c>
    </row>
    <row r="1342" spans="2:7" ht="20.25">
      <c r="B1342" s="5"/>
      <c r="E1342" s="5"/>
      <c r="G1342" s="5"/>
    </row>
    <row r="1344" spans="2:7" ht="20.25">
      <c r="B1344" s="6" t="s">
        <v>147</v>
      </c>
      <c r="E1344" s="8">
        <v>7200</v>
      </c>
      <c r="G1344" s="8">
        <v>7200</v>
      </c>
    </row>
    <row r="1345" spans="2:7" ht="20.25">
      <c r="B1345" s="6" t="s">
        <v>76</v>
      </c>
      <c r="E1345" s="8">
        <v>500</v>
      </c>
      <c r="G1345" s="8">
        <v>500</v>
      </c>
    </row>
    <row r="1346" spans="2:7" ht="20.25">
      <c r="B1346" s="6" t="s">
        <v>148</v>
      </c>
      <c r="E1346" s="8">
        <v>20000</v>
      </c>
      <c r="G1346" s="8">
        <v>18000</v>
      </c>
    </row>
    <row r="1347" spans="2:7" ht="20.25">
      <c r="B1347" s="6" t="s">
        <v>465</v>
      </c>
      <c r="E1347" s="8">
        <v>161190</v>
      </c>
      <c r="G1347" s="8">
        <v>172330</v>
      </c>
    </row>
    <row r="1348" spans="2:7" ht="20.25">
      <c r="B1348" s="6" t="s">
        <v>149</v>
      </c>
      <c r="E1348" s="8">
        <v>12330</v>
      </c>
      <c r="G1348" s="8">
        <v>13185</v>
      </c>
    </row>
    <row r="1349" spans="2:7" ht="20.25">
      <c r="B1349" s="6" t="s">
        <v>290</v>
      </c>
      <c r="E1349" s="8">
        <v>15200</v>
      </c>
      <c r="G1349" s="8">
        <v>14800</v>
      </c>
    </row>
    <row r="1350" spans="2:7" ht="20.25">
      <c r="B1350" s="6" t="s">
        <v>150</v>
      </c>
      <c r="E1350" s="8">
        <v>15870</v>
      </c>
      <c r="G1350" s="8">
        <v>16833</v>
      </c>
    </row>
    <row r="1351" spans="2:7" ht="20.25">
      <c r="B1351" s="6" t="s">
        <v>291</v>
      </c>
      <c r="E1351" s="8">
        <v>143850</v>
      </c>
      <c r="G1351" s="8">
        <v>156000</v>
      </c>
    </row>
    <row r="1352" spans="2:7" ht="20.25">
      <c r="B1352" s="6" t="s">
        <v>151</v>
      </c>
      <c r="E1352" s="8">
        <v>4700</v>
      </c>
      <c r="G1352" s="8">
        <v>4200</v>
      </c>
    </row>
    <row r="1353" spans="2:7" ht="20.25">
      <c r="B1353" s="6" t="s">
        <v>152</v>
      </c>
      <c r="E1353" s="8">
        <v>0</v>
      </c>
      <c r="G1353" s="8">
        <v>200</v>
      </c>
    </row>
    <row r="1354" spans="2:7" ht="20.25">
      <c r="B1354" s="6" t="s">
        <v>466</v>
      </c>
      <c r="C1354" s="1" t="s">
        <v>7</v>
      </c>
      <c r="E1354" s="9">
        <v>3100</v>
      </c>
      <c r="G1354" s="9">
        <v>3300</v>
      </c>
    </row>
    <row r="1355" spans="5:7" ht="20.25">
      <c r="E1355" s="5" t="s">
        <v>7</v>
      </c>
      <c r="G1355" s="5" t="s">
        <v>7</v>
      </c>
    </row>
    <row r="1356" spans="5:7" ht="21" thickBot="1">
      <c r="E1356" s="10">
        <f>SUM(E1344:E1354)</f>
        <v>383940</v>
      </c>
      <c r="G1356" s="10">
        <f>SUM(G1344:G1354)</f>
        <v>406548</v>
      </c>
    </row>
    <row r="1357" spans="5:7" ht="21" thickTop="1">
      <c r="E1357" s="5" t="s">
        <v>7</v>
      </c>
      <c r="G1357" s="5" t="s">
        <v>7</v>
      </c>
    </row>
  </sheetData>
  <printOptions/>
  <pageMargins left="0.75" right="0.25" top="1" bottom="1" header="0.5" footer="0.5"/>
  <pageSetup fitToHeight="1" fitToWidth="1" horizontalDpi="300" verticalDpi="300" orientation="portrait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24"/>
  <sheetViews>
    <sheetView tabSelected="1" workbookViewId="0" topLeftCell="A14">
      <selection activeCell="A409" sqref="A409:H424"/>
    </sheetView>
  </sheetViews>
  <sheetFormatPr defaultColWidth="9.00390625" defaultRowHeight="12.75"/>
  <cols>
    <col min="2" max="2" width="29.00390625" style="0" customWidth="1"/>
    <col min="3" max="3" width="14.625" style="0" customWidth="1"/>
    <col min="4" max="4" width="12.625" style="0" customWidth="1"/>
    <col min="5" max="5" width="27.875" style="0" customWidth="1"/>
    <col min="6" max="6" width="15.75390625" style="0" customWidth="1"/>
    <col min="7" max="7" width="26.625" style="0" customWidth="1"/>
    <col min="8" max="10" width="29.00390625" style="0" customWidth="1"/>
    <col min="11" max="16384" width="14.625" style="0" customWidth="1"/>
  </cols>
  <sheetData>
    <row r="1" spans="2:9" ht="20.25">
      <c r="B1" s="1"/>
      <c r="C1" s="6"/>
      <c r="D1" s="3"/>
      <c r="E1" s="12" t="s">
        <v>195</v>
      </c>
      <c r="F1" s="1"/>
      <c r="G1" s="1"/>
      <c r="H1" s="1"/>
      <c r="I1" s="1"/>
    </row>
    <row r="2" spans="2:9" ht="20.25">
      <c r="B2" s="1"/>
      <c r="C2" s="6"/>
      <c r="D2" s="1"/>
      <c r="E2" s="12" t="s">
        <v>426</v>
      </c>
      <c r="F2" s="1"/>
      <c r="G2" s="1"/>
      <c r="H2" s="1"/>
      <c r="I2" s="1"/>
    </row>
    <row r="3" spans="2:9" ht="20.25">
      <c r="B3" s="1"/>
      <c r="C3" s="6"/>
      <c r="D3" s="33"/>
      <c r="E3" s="12" t="s">
        <v>368</v>
      </c>
      <c r="F3" s="1"/>
      <c r="G3" s="1"/>
      <c r="H3" s="1"/>
      <c r="I3" s="1"/>
    </row>
    <row r="4" spans="2:9" ht="20.25">
      <c r="B4" s="1"/>
      <c r="C4" s="1"/>
      <c r="D4" s="1"/>
      <c r="E4" s="1"/>
      <c r="F4" s="1"/>
      <c r="G4" s="1"/>
      <c r="H4" s="1"/>
      <c r="I4" s="1"/>
    </row>
    <row r="5" spans="2:9" ht="20.25">
      <c r="B5" s="1"/>
      <c r="C5" s="1"/>
      <c r="D5" s="1"/>
      <c r="E5" s="1"/>
      <c r="F5" s="1"/>
      <c r="G5" s="1"/>
      <c r="H5" s="1"/>
      <c r="I5" s="1"/>
    </row>
    <row r="6" spans="2:9" ht="20.25">
      <c r="B6" s="1"/>
      <c r="C6" s="1"/>
      <c r="D6" s="1"/>
      <c r="E6" s="1"/>
      <c r="F6" s="1"/>
      <c r="G6" s="1"/>
      <c r="H6" s="1"/>
      <c r="I6" s="1"/>
    </row>
    <row r="7" spans="2:9" ht="20.25">
      <c r="B7" s="4" t="s">
        <v>0</v>
      </c>
      <c r="C7" s="1"/>
      <c r="D7" s="1"/>
      <c r="E7" s="1"/>
      <c r="F7" s="1"/>
      <c r="G7" s="1"/>
      <c r="H7" s="1"/>
      <c r="I7" s="1"/>
    </row>
    <row r="8" spans="2:9" ht="20.25">
      <c r="B8" s="5"/>
      <c r="C8" s="6"/>
      <c r="D8" s="1"/>
      <c r="E8" s="1"/>
      <c r="F8" s="1"/>
      <c r="G8" s="1"/>
      <c r="H8" s="1"/>
      <c r="I8" s="1"/>
    </row>
    <row r="9" spans="2:9" ht="20.25">
      <c r="B9" s="1"/>
      <c r="C9" s="1"/>
      <c r="D9" s="1"/>
      <c r="E9" s="1"/>
      <c r="F9" s="1"/>
      <c r="G9" s="1"/>
      <c r="H9" s="1"/>
      <c r="I9" s="1"/>
    </row>
    <row r="10" spans="2:9" ht="20.25">
      <c r="B10" s="1"/>
      <c r="C10" s="1"/>
      <c r="D10" s="1"/>
      <c r="E10" s="1"/>
      <c r="F10" s="1"/>
      <c r="G10" s="1"/>
      <c r="H10" s="1"/>
      <c r="I10" s="1"/>
    </row>
    <row r="11" spans="2:9" ht="20.25">
      <c r="B11" s="6" t="s">
        <v>1</v>
      </c>
      <c r="C11" s="1"/>
      <c r="D11" s="1"/>
      <c r="E11" s="8">
        <v>809820</v>
      </c>
      <c r="F11" s="1"/>
      <c r="G11" s="1"/>
      <c r="H11" s="1"/>
      <c r="I11" s="1"/>
    </row>
    <row r="12" spans="2:9" ht="20.25">
      <c r="B12" s="1"/>
      <c r="C12" s="1"/>
      <c r="D12" s="1"/>
      <c r="E12" s="1"/>
      <c r="F12" s="1"/>
      <c r="G12" s="1"/>
      <c r="H12" s="1"/>
      <c r="I12" s="1"/>
    </row>
    <row r="13" spans="2:9" ht="20.25">
      <c r="B13" s="6" t="s">
        <v>3</v>
      </c>
      <c r="C13" s="1"/>
      <c r="D13" s="1"/>
      <c r="E13" s="8">
        <v>3000</v>
      </c>
      <c r="F13" s="1"/>
      <c r="G13" s="1"/>
      <c r="H13" s="1"/>
      <c r="I13" s="1"/>
    </row>
    <row r="14" spans="2:9" ht="20.25">
      <c r="B14" s="1"/>
      <c r="C14" s="1"/>
      <c r="D14" s="1"/>
      <c r="E14" s="1"/>
      <c r="F14" s="1"/>
      <c r="G14" s="1"/>
      <c r="H14" s="1"/>
      <c r="I14" s="1"/>
    </row>
    <row r="15" spans="2:9" ht="20.25">
      <c r="B15" s="6" t="s">
        <v>2</v>
      </c>
      <c r="C15" s="1"/>
      <c r="D15" s="1"/>
      <c r="E15" s="8">
        <v>8000</v>
      </c>
      <c r="F15" s="1"/>
      <c r="G15" s="1"/>
      <c r="H15" s="1"/>
      <c r="I15" s="1"/>
    </row>
    <row r="16" spans="2:9" ht="20.25">
      <c r="B16" s="1"/>
      <c r="C16" s="1"/>
      <c r="D16" s="1"/>
      <c r="E16" s="1"/>
      <c r="F16" s="1"/>
      <c r="G16" s="1"/>
      <c r="H16" s="1"/>
      <c r="I16" s="1"/>
    </row>
    <row r="17" spans="2:9" ht="20.25">
      <c r="B17" s="6" t="s">
        <v>352</v>
      </c>
      <c r="C17" s="1"/>
      <c r="D17" s="1"/>
      <c r="E17" s="8">
        <v>19000</v>
      </c>
      <c r="F17" s="1"/>
      <c r="G17" s="1"/>
      <c r="H17" s="1"/>
      <c r="I17" s="1"/>
    </row>
    <row r="18" spans="2:9" ht="20.25">
      <c r="B18" s="6"/>
      <c r="C18" s="1"/>
      <c r="D18" s="1"/>
      <c r="E18" s="8"/>
      <c r="F18" s="1"/>
      <c r="G18" s="1"/>
      <c r="H18" s="1"/>
      <c r="I18" s="1"/>
    </row>
    <row r="19" spans="2:9" ht="20.25">
      <c r="B19" s="6" t="s">
        <v>292</v>
      </c>
      <c r="C19" s="1"/>
      <c r="D19" s="1"/>
      <c r="E19" s="8" t="s">
        <v>7</v>
      </c>
      <c r="F19" s="1"/>
      <c r="G19" s="1"/>
      <c r="H19" s="1"/>
      <c r="I19" s="1"/>
    </row>
    <row r="20" spans="2:9" ht="20.25">
      <c r="B20" s="1"/>
      <c r="C20" s="1" t="s">
        <v>293</v>
      </c>
      <c r="D20" s="1"/>
      <c r="E20" s="1">
        <v>25000</v>
      </c>
      <c r="F20" s="1"/>
      <c r="G20" s="1"/>
      <c r="H20" s="1"/>
      <c r="I20" s="1"/>
    </row>
    <row r="21" spans="2:9" ht="20.25">
      <c r="B21" s="1"/>
      <c r="C21" s="1"/>
      <c r="D21" s="1"/>
      <c r="E21" s="1"/>
      <c r="F21" s="1"/>
      <c r="G21" s="1"/>
      <c r="H21" s="1"/>
      <c r="I21" s="1"/>
    </row>
    <row r="22" spans="2:9" ht="20.25">
      <c r="B22" s="6" t="s">
        <v>4</v>
      </c>
      <c r="C22" s="1"/>
      <c r="D22" s="1"/>
      <c r="E22" s="9">
        <v>25500</v>
      </c>
      <c r="F22" s="1"/>
      <c r="G22" s="1"/>
      <c r="H22" s="1"/>
      <c r="I22" s="1"/>
    </row>
    <row r="23" spans="2:9" ht="20.25">
      <c r="B23" s="1"/>
      <c r="C23" s="1"/>
      <c r="D23" s="1"/>
      <c r="E23" s="5" t="s">
        <v>7</v>
      </c>
      <c r="F23" s="1"/>
      <c r="G23" s="1"/>
      <c r="H23" s="1"/>
      <c r="I23" s="1"/>
    </row>
    <row r="24" spans="2:9" ht="21" thickBot="1">
      <c r="B24" s="6" t="s">
        <v>5</v>
      </c>
      <c r="C24" s="1"/>
      <c r="D24" s="1"/>
      <c r="E24" s="10">
        <f>SUM(E11:E22)</f>
        <v>890320</v>
      </c>
      <c r="F24" s="1"/>
      <c r="G24" s="1"/>
      <c r="H24" s="1"/>
      <c r="I24" s="1"/>
    </row>
    <row r="25" spans="2:9" ht="21" thickTop="1">
      <c r="B25" s="1"/>
      <c r="C25" s="1"/>
      <c r="D25" s="1"/>
      <c r="E25" s="5" t="s">
        <v>7</v>
      </c>
      <c r="F25" s="1"/>
      <c r="G25" s="1"/>
      <c r="H25" s="1"/>
      <c r="I25" s="1"/>
    </row>
    <row r="26" spans="2:9" ht="20.25">
      <c r="B26" s="1"/>
      <c r="C26" s="1"/>
      <c r="D26" s="1"/>
      <c r="E26" s="5"/>
      <c r="F26" s="1"/>
      <c r="G26" s="1"/>
      <c r="H26" s="1"/>
      <c r="I26" s="1"/>
    </row>
    <row r="27" spans="2:9" ht="20.25">
      <c r="B27" s="1" t="s">
        <v>353</v>
      </c>
      <c r="C27" s="1"/>
      <c r="D27" s="1"/>
      <c r="E27" s="5"/>
      <c r="F27" s="1"/>
      <c r="G27" s="1"/>
      <c r="H27" s="1"/>
      <c r="I27" s="1"/>
    </row>
    <row r="28" spans="2:9" ht="20.25">
      <c r="B28" s="1"/>
      <c r="C28" s="1"/>
      <c r="D28" s="1"/>
      <c r="E28" s="5"/>
      <c r="F28" s="1"/>
      <c r="G28" s="1"/>
      <c r="H28" s="1"/>
      <c r="I28" s="1"/>
    </row>
    <row r="29" spans="2:9" ht="20.25">
      <c r="B29" s="1"/>
      <c r="C29" s="2" t="s">
        <v>163</v>
      </c>
      <c r="D29" s="1"/>
      <c r="E29" s="1"/>
      <c r="F29" s="1"/>
      <c r="G29" s="1"/>
      <c r="H29" s="1"/>
      <c r="I29" s="1"/>
    </row>
    <row r="30" spans="2:9" ht="20.25">
      <c r="B30" s="1"/>
      <c r="C30" s="2" t="s">
        <v>427</v>
      </c>
      <c r="D30" s="1"/>
      <c r="E30" s="1"/>
      <c r="F30" s="1"/>
      <c r="G30" s="1"/>
      <c r="H30" s="1"/>
      <c r="I30" s="1"/>
    </row>
    <row r="31" spans="2:9" ht="20.25">
      <c r="B31" s="1"/>
      <c r="C31" s="2" t="s">
        <v>318</v>
      </c>
      <c r="D31" s="1"/>
      <c r="E31" s="1"/>
      <c r="F31" s="1"/>
      <c r="G31" s="1"/>
      <c r="H31" s="1"/>
      <c r="I31" s="1"/>
    </row>
    <row r="32" spans="2:9" ht="20.25">
      <c r="B32" s="1"/>
      <c r="C32" s="1"/>
      <c r="D32" s="1"/>
      <c r="E32" s="1"/>
      <c r="F32" s="1"/>
      <c r="G32" s="1"/>
      <c r="H32" s="1"/>
      <c r="I32" s="1"/>
    </row>
    <row r="33" spans="2:9" ht="20.25">
      <c r="B33" s="1"/>
      <c r="C33" s="1"/>
      <c r="D33" s="1"/>
      <c r="E33" s="6" t="s">
        <v>7</v>
      </c>
      <c r="F33" s="1"/>
      <c r="G33" s="36" t="s">
        <v>8</v>
      </c>
      <c r="H33" s="1"/>
      <c r="I33" s="1"/>
    </row>
    <row r="34" spans="2:9" ht="20.25">
      <c r="B34" s="14" t="s">
        <v>9</v>
      </c>
      <c r="C34" s="1"/>
      <c r="D34" s="1"/>
      <c r="E34" s="59" t="s">
        <v>363</v>
      </c>
      <c r="F34" s="1"/>
      <c r="G34" s="59" t="s">
        <v>420</v>
      </c>
      <c r="H34" s="1"/>
      <c r="I34" s="1"/>
    </row>
    <row r="35" spans="2:9" ht="20.25">
      <c r="B35" s="5"/>
      <c r="C35" s="1"/>
      <c r="D35" s="1"/>
      <c r="E35" s="5"/>
      <c r="F35" s="1"/>
      <c r="G35" s="5"/>
      <c r="H35" s="1"/>
      <c r="I35" s="1"/>
    </row>
    <row r="36" spans="2:9" ht="20.25">
      <c r="B36" s="5" t="s">
        <v>369</v>
      </c>
      <c r="C36" s="1" t="s">
        <v>432</v>
      </c>
      <c r="D36" s="1"/>
      <c r="E36" s="17">
        <v>38278</v>
      </c>
      <c r="F36" s="1" t="s">
        <v>7</v>
      </c>
      <c r="G36" s="17">
        <v>39661</v>
      </c>
      <c r="H36" s="1"/>
      <c r="I36" s="1"/>
    </row>
    <row r="37" spans="2:9" ht="20.25">
      <c r="B37" s="1"/>
      <c r="C37" s="1"/>
      <c r="D37" s="1"/>
      <c r="E37" s="1"/>
      <c r="F37" s="1"/>
      <c r="G37" s="1"/>
      <c r="H37" s="1"/>
      <c r="I37" s="1"/>
    </row>
    <row r="38" spans="2:9" ht="20.25">
      <c r="B38" s="6" t="s">
        <v>241</v>
      </c>
      <c r="C38" s="1"/>
      <c r="D38" s="1"/>
      <c r="E38" s="8">
        <v>260951</v>
      </c>
      <c r="F38" s="1"/>
      <c r="G38" s="8">
        <v>260221</v>
      </c>
      <c r="H38" s="1"/>
      <c r="I38" s="1"/>
    </row>
    <row r="39" spans="2:9" ht="20.25">
      <c r="B39" s="1"/>
      <c r="C39" s="1"/>
      <c r="D39" s="1"/>
      <c r="E39" s="1"/>
      <c r="F39" s="1"/>
      <c r="G39" s="1"/>
      <c r="H39" s="1"/>
      <c r="I39" s="1"/>
    </row>
    <row r="40" spans="2:9" ht="20.25">
      <c r="B40" s="6" t="s">
        <v>275</v>
      </c>
      <c r="C40" s="1"/>
      <c r="D40" s="1"/>
      <c r="E40" s="8">
        <v>5000</v>
      </c>
      <c r="F40" s="1"/>
      <c r="G40" s="8">
        <v>5000</v>
      </c>
      <c r="H40" s="1"/>
      <c r="I40" s="1"/>
    </row>
    <row r="41" spans="2:9" ht="20.25">
      <c r="B41" s="1"/>
      <c r="C41" s="1"/>
      <c r="D41" s="1"/>
      <c r="E41" s="1"/>
      <c r="F41" s="1"/>
      <c r="G41" s="1"/>
      <c r="H41" s="1"/>
      <c r="I41" s="1"/>
    </row>
    <row r="42" spans="2:9" ht="20.25">
      <c r="B42" s="6" t="s">
        <v>433</v>
      </c>
      <c r="C42" s="1"/>
      <c r="D42" s="1"/>
      <c r="E42" s="8">
        <v>40170</v>
      </c>
      <c r="F42" s="1"/>
      <c r="G42" s="8">
        <v>40170</v>
      </c>
      <c r="H42" s="1"/>
      <c r="I42" s="1"/>
    </row>
    <row r="43" spans="2:9" ht="20.25">
      <c r="B43" s="1"/>
      <c r="C43" s="1"/>
      <c r="D43" s="1"/>
      <c r="E43" s="1"/>
      <c r="F43" s="1"/>
      <c r="G43" s="1"/>
      <c r="H43" s="1"/>
      <c r="I43" s="1"/>
    </row>
    <row r="44" spans="2:9" ht="20.25">
      <c r="B44" s="6" t="s">
        <v>296</v>
      </c>
      <c r="C44" s="1"/>
      <c r="D44" s="1"/>
      <c r="E44" s="8">
        <v>4090</v>
      </c>
      <c r="F44" s="1"/>
      <c r="G44" s="8">
        <v>4090</v>
      </c>
      <c r="H44" s="1"/>
      <c r="I44" s="1"/>
    </row>
    <row r="45" spans="2:9" ht="20.25">
      <c r="B45" s="1"/>
      <c r="C45" s="1"/>
      <c r="D45" s="1"/>
      <c r="E45" s="1"/>
      <c r="F45" s="1"/>
      <c r="G45" s="1"/>
      <c r="H45" s="1"/>
      <c r="I45" s="1"/>
    </row>
    <row r="46" spans="2:9" ht="20.25">
      <c r="B46" s="6" t="s">
        <v>96</v>
      </c>
      <c r="C46" s="1"/>
      <c r="D46" s="1"/>
      <c r="E46" s="8">
        <v>85000</v>
      </c>
      <c r="F46" s="1"/>
      <c r="G46" s="8">
        <v>82082</v>
      </c>
      <c r="H46" s="1"/>
      <c r="I46" s="1"/>
    </row>
    <row r="47" spans="2:9" ht="20.25">
      <c r="B47" s="1"/>
      <c r="C47" s="1"/>
      <c r="D47" s="1"/>
      <c r="E47" s="1"/>
      <c r="F47" s="1"/>
      <c r="G47" s="1"/>
      <c r="H47" s="1"/>
      <c r="I47" s="1"/>
    </row>
    <row r="48" spans="2:9" ht="20.25">
      <c r="B48" s="6" t="s">
        <v>276</v>
      </c>
      <c r="C48" s="1"/>
      <c r="D48" s="1"/>
      <c r="E48" s="8">
        <v>55225</v>
      </c>
      <c r="F48" s="1"/>
      <c r="G48" s="8">
        <v>55353</v>
      </c>
      <c r="H48" s="1"/>
      <c r="I48" s="1"/>
    </row>
    <row r="49" spans="2:9" ht="20.25">
      <c r="B49" s="1"/>
      <c r="C49" s="1"/>
      <c r="D49" s="1"/>
      <c r="E49" s="1"/>
      <c r="F49" s="1"/>
      <c r="G49" s="1"/>
      <c r="H49" s="1"/>
      <c r="I49" s="1"/>
    </row>
    <row r="50" spans="2:9" ht="20.25">
      <c r="B50" s="1" t="s">
        <v>297</v>
      </c>
      <c r="C50" s="1"/>
      <c r="D50" s="1"/>
      <c r="E50" s="1">
        <v>19518</v>
      </c>
      <c r="F50" s="1"/>
      <c r="G50" s="1">
        <v>15912</v>
      </c>
      <c r="H50" s="1"/>
      <c r="I50" s="1"/>
    </row>
    <row r="51" spans="2:9" ht="20.25">
      <c r="B51" s="1"/>
      <c r="C51" s="1"/>
      <c r="D51" s="1"/>
      <c r="E51" s="1"/>
      <c r="F51" s="1"/>
      <c r="G51" s="1"/>
      <c r="H51" s="1"/>
      <c r="I51" s="1"/>
    </row>
    <row r="52" spans="2:9" ht="20.25">
      <c r="B52" s="6" t="s">
        <v>97</v>
      </c>
      <c r="C52" s="1"/>
      <c r="D52" s="1"/>
      <c r="E52" s="8">
        <v>120065</v>
      </c>
      <c r="F52" s="1"/>
      <c r="G52" s="8">
        <v>126966</v>
      </c>
      <c r="H52" s="1"/>
      <c r="I52" s="1"/>
    </row>
    <row r="53" spans="2:9" ht="20.25">
      <c r="B53" s="1"/>
      <c r="C53" s="1"/>
      <c r="D53" s="1"/>
      <c r="E53" s="1"/>
      <c r="F53" s="1"/>
      <c r="G53" s="1"/>
      <c r="H53" s="1"/>
      <c r="I53" s="1"/>
    </row>
    <row r="54" spans="2:9" ht="20.25">
      <c r="B54" s="6" t="s">
        <v>436</v>
      </c>
      <c r="C54" s="1"/>
      <c r="D54" s="1"/>
      <c r="E54" s="8">
        <v>34556</v>
      </c>
      <c r="F54" s="1"/>
      <c r="G54" s="8">
        <v>32965</v>
      </c>
      <c r="H54" s="1"/>
      <c r="I54" s="1"/>
    </row>
    <row r="55" spans="2:9" ht="20.25">
      <c r="B55" s="1"/>
      <c r="C55" s="1"/>
      <c r="D55" s="1"/>
      <c r="E55" s="1"/>
      <c r="F55" s="1"/>
      <c r="G55" s="1"/>
      <c r="H55" s="1"/>
      <c r="I55" s="1"/>
    </row>
    <row r="56" spans="2:9" ht="20.25">
      <c r="B56" s="1" t="s">
        <v>299</v>
      </c>
      <c r="C56" s="1"/>
      <c r="D56" s="1"/>
      <c r="E56" s="1">
        <v>4635</v>
      </c>
      <c r="F56" s="1"/>
      <c r="G56" s="1">
        <v>4635</v>
      </c>
      <c r="H56" s="1"/>
      <c r="I56" s="1"/>
    </row>
    <row r="57" spans="2:9" ht="20.25">
      <c r="B57" s="1"/>
      <c r="C57" s="1"/>
      <c r="D57" s="1"/>
      <c r="E57" s="1"/>
      <c r="F57" s="1"/>
      <c r="G57" s="1"/>
      <c r="H57" s="1"/>
      <c r="I57" s="1"/>
    </row>
    <row r="58" spans="2:9" ht="20.25">
      <c r="B58" s="6" t="s">
        <v>98</v>
      </c>
      <c r="C58" s="1"/>
      <c r="D58" s="1"/>
      <c r="E58" s="8">
        <v>23544</v>
      </c>
      <c r="F58" s="1"/>
      <c r="G58" s="8">
        <v>23718</v>
      </c>
      <c r="H58" s="1"/>
      <c r="I58" s="1"/>
    </row>
    <row r="59" spans="2:9" ht="20.25">
      <c r="B59" s="1"/>
      <c r="C59" s="1"/>
      <c r="D59" s="1"/>
      <c r="E59" s="1"/>
      <c r="F59" s="1"/>
      <c r="G59" s="1"/>
      <c r="H59" s="1"/>
      <c r="I59" s="1"/>
    </row>
    <row r="60" spans="2:9" ht="20.25">
      <c r="B60" s="1" t="s">
        <v>434</v>
      </c>
      <c r="C60" s="1"/>
      <c r="D60" s="1"/>
      <c r="E60" s="1">
        <v>10000</v>
      </c>
      <c r="F60" s="1"/>
      <c r="G60" s="1">
        <v>10000</v>
      </c>
      <c r="H60" s="1"/>
      <c r="I60" s="1"/>
    </row>
    <row r="61" spans="2:9" ht="20.25">
      <c r="B61" s="1"/>
      <c r="C61" s="1"/>
      <c r="D61" s="1"/>
      <c r="E61" s="1"/>
      <c r="F61" s="1"/>
      <c r="G61" s="1"/>
      <c r="H61" s="1"/>
      <c r="I61" s="1"/>
    </row>
    <row r="62" spans="2:9" ht="20.25">
      <c r="B62" s="6" t="s">
        <v>374</v>
      </c>
      <c r="C62" s="1"/>
      <c r="D62" s="1"/>
      <c r="E62" s="8">
        <v>10000</v>
      </c>
      <c r="F62" s="1"/>
      <c r="G62" s="8">
        <v>15000</v>
      </c>
      <c r="H62" s="1"/>
      <c r="I62" s="1"/>
    </row>
    <row r="63" spans="2:9" ht="20.25">
      <c r="B63" s="6"/>
      <c r="C63" s="1"/>
      <c r="D63" s="1"/>
      <c r="E63" s="8"/>
      <c r="F63" s="1"/>
      <c r="G63" s="8"/>
      <c r="H63" s="1"/>
      <c r="I63" s="1"/>
    </row>
    <row r="64" spans="2:9" ht="20.25">
      <c r="B64" s="6" t="s">
        <v>373</v>
      </c>
      <c r="C64" s="1"/>
      <c r="D64" s="1"/>
      <c r="E64" s="8">
        <v>5090</v>
      </c>
      <c r="F64" s="1"/>
      <c r="G64" s="8">
        <v>4690</v>
      </c>
      <c r="H64" s="1"/>
      <c r="I64" s="1"/>
    </row>
    <row r="65" spans="2:9" ht="20.25">
      <c r="B65" s="1"/>
      <c r="C65" s="1"/>
      <c r="D65" s="1"/>
      <c r="E65" s="1"/>
      <c r="F65" s="1"/>
      <c r="G65" s="1"/>
      <c r="H65" s="1"/>
      <c r="I65" s="1"/>
    </row>
    <row r="66" spans="2:9" ht="20.25">
      <c r="B66" s="6" t="s">
        <v>300</v>
      </c>
      <c r="C66" s="1"/>
      <c r="D66" s="1"/>
      <c r="E66" s="8">
        <v>65790</v>
      </c>
      <c r="F66" s="1"/>
      <c r="G66" s="8">
        <v>66378</v>
      </c>
      <c r="H66" s="1"/>
      <c r="I66" s="1"/>
    </row>
    <row r="67" spans="2:9" ht="20.25">
      <c r="B67" s="1"/>
      <c r="C67" s="1"/>
      <c r="D67" s="1"/>
      <c r="E67" s="1"/>
      <c r="F67" s="1"/>
      <c r="G67" s="1"/>
      <c r="H67" s="1"/>
      <c r="I67" s="1"/>
    </row>
    <row r="68" spans="2:9" ht="20.25">
      <c r="B68" s="6" t="s">
        <v>242</v>
      </c>
      <c r="C68" s="1"/>
      <c r="D68" s="1"/>
      <c r="E68" s="8">
        <v>30000</v>
      </c>
      <c r="F68" s="1"/>
      <c r="G68" s="8">
        <v>30000</v>
      </c>
      <c r="H68" s="1"/>
      <c r="I68" s="1"/>
    </row>
    <row r="69" spans="2:9" ht="20.25">
      <c r="B69" s="1"/>
      <c r="C69" s="1"/>
      <c r="D69" s="1"/>
      <c r="E69" s="1"/>
      <c r="F69" s="1"/>
      <c r="G69" s="1"/>
      <c r="H69" s="1"/>
      <c r="I69" s="1"/>
    </row>
    <row r="70" spans="2:9" ht="20.25">
      <c r="B70" s="6" t="s">
        <v>99</v>
      </c>
      <c r="C70" s="1"/>
      <c r="D70" s="1"/>
      <c r="E70" s="8">
        <v>104248</v>
      </c>
      <c r="F70" s="1"/>
      <c r="G70" s="8">
        <v>45479</v>
      </c>
      <c r="H70" s="1"/>
      <c r="I70" s="1"/>
    </row>
    <row r="71" spans="2:9" ht="20.25">
      <c r="B71" s="6"/>
      <c r="C71" s="1"/>
      <c r="D71" s="1"/>
      <c r="E71" s="8"/>
      <c r="F71" s="1"/>
      <c r="G71" s="8"/>
      <c r="H71" s="1"/>
      <c r="I71" s="1"/>
    </row>
    <row r="72" spans="2:9" ht="20.25">
      <c r="B72" s="6" t="s">
        <v>435</v>
      </c>
      <c r="C72" s="1"/>
      <c r="D72" s="1"/>
      <c r="E72" s="9">
        <v>38000</v>
      </c>
      <c r="F72" s="1"/>
      <c r="G72" s="9">
        <v>28000</v>
      </c>
      <c r="H72" s="1"/>
      <c r="I72" s="1"/>
    </row>
    <row r="73" spans="2:9" ht="20.25">
      <c r="B73" s="6"/>
      <c r="C73" s="1"/>
      <c r="D73" s="1"/>
      <c r="E73" s="11"/>
      <c r="F73" s="1"/>
      <c r="G73" s="11"/>
      <c r="H73" s="1"/>
      <c r="I73" s="1"/>
    </row>
    <row r="74" spans="2:9" ht="21" thickBot="1">
      <c r="B74" s="1"/>
      <c r="C74" s="6" t="s">
        <v>15</v>
      </c>
      <c r="D74" s="1"/>
      <c r="E74" s="10">
        <f>SUM(E36:E72)</f>
        <v>954160</v>
      </c>
      <c r="F74" s="1"/>
      <c r="G74" s="10">
        <f>SUM(G36:G72)</f>
        <v>890320</v>
      </c>
      <c r="H74" s="1"/>
      <c r="I74" s="1"/>
    </row>
    <row r="75" spans="2:9" ht="21" thickTop="1">
      <c r="B75" s="1"/>
      <c r="C75" s="1"/>
      <c r="D75" s="1"/>
      <c r="E75" s="5" t="s">
        <v>7</v>
      </c>
      <c r="F75" s="1"/>
      <c r="G75" s="5" t="s">
        <v>7</v>
      </c>
      <c r="H75" s="1"/>
      <c r="I75" s="1"/>
    </row>
    <row r="76" spans="2:9" ht="20.25">
      <c r="B76" s="1"/>
      <c r="C76" s="1"/>
      <c r="D76" s="1"/>
      <c r="E76" s="13" t="s">
        <v>219</v>
      </c>
      <c r="F76" s="1"/>
      <c r="G76" s="1"/>
      <c r="H76" s="1"/>
      <c r="I76" s="1"/>
    </row>
    <row r="77" spans="2:9" ht="20.25">
      <c r="B77" s="1"/>
      <c r="C77" s="1"/>
      <c r="D77" s="1"/>
      <c r="E77" s="12" t="s">
        <v>252</v>
      </c>
      <c r="F77" s="1"/>
      <c r="G77" s="1"/>
      <c r="H77" s="1"/>
      <c r="I77" s="1"/>
    </row>
    <row r="78" spans="2:9" ht="20.25">
      <c r="B78" s="1"/>
      <c r="C78" s="1"/>
      <c r="D78" s="1"/>
      <c r="E78" s="1"/>
      <c r="F78" s="1"/>
      <c r="G78" s="1"/>
      <c r="H78" s="1"/>
      <c r="I78" s="1"/>
    </row>
    <row r="79" spans="2:9" ht="20.25">
      <c r="B79" s="1"/>
      <c r="C79" s="1"/>
      <c r="D79" s="1"/>
      <c r="E79" s="1"/>
      <c r="F79" s="1"/>
      <c r="G79" s="36" t="s">
        <v>8</v>
      </c>
      <c r="H79" s="1"/>
      <c r="I79" s="1"/>
    </row>
    <row r="80" spans="2:9" ht="20.25">
      <c r="B80" s="14" t="s">
        <v>16</v>
      </c>
      <c r="C80" s="1"/>
      <c r="D80" s="1"/>
      <c r="E80" s="59" t="s">
        <v>363</v>
      </c>
      <c r="F80" s="1"/>
      <c r="G80" s="59" t="s">
        <v>420</v>
      </c>
      <c r="H80" s="1"/>
      <c r="I80" s="1"/>
    </row>
    <row r="81" spans="2:9" ht="20.25">
      <c r="B81" s="14"/>
      <c r="C81" s="1"/>
      <c r="D81" s="1"/>
      <c r="E81" s="14"/>
      <c r="F81" s="1"/>
      <c r="G81" s="14"/>
      <c r="H81" s="1"/>
      <c r="I81" s="1"/>
    </row>
    <row r="82" spans="2:9" ht="20.25">
      <c r="B82" s="14"/>
      <c r="C82" s="1"/>
      <c r="D82" s="1"/>
      <c r="E82" s="14"/>
      <c r="F82" s="1"/>
      <c r="G82" s="14"/>
      <c r="H82" s="1"/>
      <c r="I82" s="1"/>
    </row>
    <row r="83" spans="2:9" ht="20.25">
      <c r="B83" s="6" t="s">
        <v>315</v>
      </c>
      <c r="C83" s="1"/>
      <c r="D83" s="1"/>
      <c r="E83" s="17">
        <v>30038</v>
      </c>
      <c r="F83" s="1"/>
      <c r="G83" s="17">
        <v>31661</v>
      </c>
      <c r="H83" s="1"/>
      <c r="I83" s="1"/>
    </row>
    <row r="84" spans="2:9" ht="20.25">
      <c r="B84" s="14"/>
      <c r="C84" s="1"/>
      <c r="D84" s="1"/>
      <c r="E84" s="14"/>
      <c r="F84" s="1"/>
      <c r="G84" s="14"/>
      <c r="H84" s="1"/>
      <c r="I84" s="1"/>
    </row>
    <row r="85" spans="2:9" ht="20.25">
      <c r="B85" s="20" t="s">
        <v>316</v>
      </c>
      <c r="C85" s="1"/>
      <c r="D85" s="1"/>
      <c r="E85" s="15">
        <v>8240</v>
      </c>
      <c r="F85" s="1"/>
      <c r="G85" s="15">
        <v>8000</v>
      </c>
      <c r="H85" s="1"/>
      <c r="I85" s="1"/>
    </row>
    <row r="86" spans="2:9" ht="20.25">
      <c r="B86" s="14"/>
      <c r="C86" s="1"/>
      <c r="D86" s="1"/>
      <c r="E86" s="14"/>
      <c r="F86" s="1"/>
      <c r="G86" s="14"/>
      <c r="H86" s="1"/>
      <c r="I86" s="1"/>
    </row>
    <row r="87" spans="2:9" ht="21" thickBot="1">
      <c r="B87" s="1"/>
      <c r="C87" s="1" t="s">
        <v>15</v>
      </c>
      <c r="D87" s="1"/>
      <c r="E87" s="30">
        <f>SUM(E83:E86)</f>
        <v>38278</v>
      </c>
      <c r="F87" s="1"/>
      <c r="G87" s="30">
        <f>SUM(G83:G86)</f>
        <v>39661</v>
      </c>
      <c r="H87" s="1"/>
      <c r="I87" s="1"/>
    </row>
    <row r="88" spans="2:9" ht="21" thickTop="1">
      <c r="B88" s="1"/>
      <c r="C88" s="1"/>
      <c r="D88" s="1"/>
      <c r="E88" s="31"/>
      <c r="F88" s="1"/>
      <c r="G88" s="31"/>
      <c r="H88" s="1"/>
      <c r="I88" s="1"/>
    </row>
    <row r="89" spans="2:9" ht="20.25">
      <c r="B89" s="1"/>
      <c r="C89" s="1"/>
      <c r="D89" s="1"/>
      <c r="E89" s="1"/>
      <c r="F89" s="1"/>
      <c r="G89" s="6"/>
      <c r="H89" s="1"/>
      <c r="I89" s="1"/>
    </row>
    <row r="90" spans="2:9" ht="20.25">
      <c r="B90" s="1"/>
      <c r="C90" s="1" t="s">
        <v>7</v>
      </c>
      <c r="D90" s="1"/>
      <c r="E90" s="6" t="s">
        <v>7</v>
      </c>
      <c r="F90" s="1"/>
      <c r="G90" s="1"/>
      <c r="H90" s="1"/>
      <c r="I90" s="1"/>
    </row>
    <row r="91" spans="2:9" ht="20.25">
      <c r="B91" s="1"/>
      <c r="C91" s="1"/>
      <c r="D91" s="1"/>
      <c r="E91" s="13" t="s">
        <v>245</v>
      </c>
      <c r="F91" s="1"/>
      <c r="G91" s="1"/>
      <c r="H91" s="1"/>
      <c r="I91" s="1"/>
    </row>
    <row r="92" spans="2:9" ht="20.25">
      <c r="B92" s="1"/>
      <c r="C92" s="1"/>
      <c r="D92" s="1"/>
      <c r="E92" s="2" t="s">
        <v>100</v>
      </c>
      <c r="F92" s="1"/>
      <c r="G92" s="1"/>
      <c r="H92" s="1"/>
      <c r="I92" s="1"/>
    </row>
    <row r="93" spans="2:9" ht="20.25">
      <c r="B93" s="1"/>
      <c r="C93" s="1"/>
      <c r="D93" s="1"/>
      <c r="E93" s="1"/>
      <c r="F93" s="1"/>
      <c r="G93" s="1"/>
      <c r="H93" s="1"/>
      <c r="I93" s="1"/>
    </row>
    <row r="94" spans="2:9" ht="20.25">
      <c r="B94" s="1"/>
      <c r="C94" s="1"/>
      <c r="D94" s="1"/>
      <c r="E94" s="1"/>
      <c r="F94" s="1"/>
      <c r="G94" s="1"/>
      <c r="H94" s="1"/>
      <c r="I94" s="1"/>
    </row>
    <row r="95" spans="2:9" ht="20.25">
      <c r="B95" s="1"/>
      <c r="C95" s="1"/>
      <c r="D95" s="1"/>
      <c r="E95" s="1"/>
      <c r="F95" s="1"/>
      <c r="G95" s="36" t="s">
        <v>8</v>
      </c>
      <c r="H95" s="1"/>
      <c r="I95" s="1"/>
    </row>
    <row r="96" spans="2:9" ht="20.25">
      <c r="B96" s="14" t="s">
        <v>16</v>
      </c>
      <c r="C96" s="1"/>
      <c r="D96" s="1"/>
      <c r="E96" s="59" t="s">
        <v>363</v>
      </c>
      <c r="F96" s="1"/>
      <c r="G96" s="59" t="s">
        <v>420</v>
      </c>
      <c r="H96" s="1"/>
      <c r="I96" s="1"/>
    </row>
    <row r="97" spans="2:9" ht="20.25">
      <c r="B97" s="5"/>
      <c r="C97" s="1"/>
      <c r="D97" s="1"/>
      <c r="E97" s="5"/>
      <c r="F97" s="1"/>
      <c r="G97" s="5"/>
      <c r="H97" s="1"/>
      <c r="I97" s="1"/>
    </row>
    <row r="98" spans="2:9" ht="20.25">
      <c r="B98" s="5" t="s">
        <v>7</v>
      </c>
      <c r="C98" s="1" t="s">
        <v>7</v>
      </c>
      <c r="D98" s="1"/>
      <c r="E98" s="5"/>
      <c r="F98" s="1"/>
      <c r="G98" s="5"/>
      <c r="H98" s="1"/>
      <c r="I98" s="1"/>
    </row>
    <row r="99" spans="2:9" ht="20.25">
      <c r="B99" s="16" t="s">
        <v>223</v>
      </c>
      <c r="C99" s="1"/>
      <c r="D99" s="1"/>
      <c r="E99" s="1"/>
      <c r="F99" s="1"/>
      <c r="G99" s="1"/>
      <c r="H99" s="1"/>
      <c r="I99" s="1"/>
    </row>
    <row r="100" spans="2:9" ht="20.25">
      <c r="B100" s="16"/>
      <c r="C100" s="1"/>
      <c r="D100" s="1"/>
      <c r="E100" s="1"/>
      <c r="F100" s="1"/>
      <c r="G100" s="1"/>
      <c r="H100" s="1"/>
      <c r="I100" s="1"/>
    </row>
    <row r="101" spans="2:9" ht="20.25">
      <c r="B101" s="6" t="s">
        <v>25</v>
      </c>
      <c r="C101" s="1"/>
      <c r="D101" s="1"/>
      <c r="E101" s="8">
        <v>29000</v>
      </c>
      <c r="F101" s="1"/>
      <c r="G101" s="8">
        <v>30923</v>
      </c>
      <c r="H101" s="1"/>
      <c r="I101" s="1"/>
    </row>
    <row r="102" spans="2:9" ht="20.25">
      <c r="B102" s="1"/>
      <c r="C102" s="1"/>
      <c r="D102" s="1"/>
      <c r="E102" s="1"/>
      <c r="F102" s="1"/>
      <c r="G102" s="1"/>
      <c r="H102" s="1"/>
      <c r="I102" s="1"/>
    </row>
    <row r="103" spans="2:9" ht="20.25">
      <c r="B103" s="6" t="s">
        <v>17</v>
      </c>
      <c r="C103" s="1"/>
      <c r="D103" s="1"/>
      <c r="E103" s="8">
        <v>31599</v>
      </c>
      <c r="F103" s="1"/>
      <c r="G103" s="8">
        <v>33656</v>
      </c>
      <c r="H103" s="1"/>
      <c r="I103" s="1"/>
    </row>
    <row r="104" spans="2:9" ht="20.25">
      <c r="B104" s="1"/>
      <c r="C104" s="1"/>
      <c r="D104" s="1"/>
      <c r="E104" s="1"/>
      <c r="F104" s="1"/>
      <c r="G104" s="1"/>
      <c r="H104" s="1"/>
      <c r="I104" s="1"/>
    </row>
    <row r="105" spans="2:9" ht="20.25">
      <c r="B105" s="6" t="s">
        <v>208</v>
      </c>
      <c r="C105" s="1"/>
      <c r="D105" s="1"/>
      <c r="E105" s="8">
        <v>42803</v>
      </c>
      <c r="F105" s="1"/>
      <c r="G105" s="8">
        <v>45316</v>
      </c>
      <c r="H105" s="1"/>
      <c r="I105" s="1"/>
    </row>
    <row r="106" spans="2:9" ht="20.25">
      <c r="B106" s="1"/>
      <c r="C106" s="1"/>
      <c r="D106" s="1"/>
      <c r="E106" s="1"/>
      <c r="F106" s="1"/>
      <c r="G106" s="1"/>
      <c r="H106" s="1"/>
      <c r="I106" s="1"/>
    </row>
    <row r="107" spans="2:9" ht="20.25">
      <c r="B107" s="16" t="s">
        <v>224</v>
      </c>
      <c r="C107" s="1"/>
      <c r="D107" s="1"/>
      <c r="E107" s="1"/>
      <c r="F107" s="1"/>
      <c r="G107" s="1"/>
      <c r="H107" s="1"/>
      <c r="I107" s="1"/>
    </row>
    <row r="108" spans="2:9" ht="20.25">
      <c r="B108" s="1"/>
      <c r="C108" s="1"/>
      <c r="D108" s="1"/>
      <c r="E108" s="1"/>
      <c r="F108" s="1"/>
      <c r="G108" s="1"/>
      <c r="H108" s="1"/>
      <c r="I108" s="1"/>
    </row>
    <row r="109" spans="2:9" ht="20.25">
      <c r="B109" s="6" t="s">
        <v>21</v>
      </c>
      <c r="C109" s="1"/>
      <c r="D109" s="1"/>
      <c r="E109" s="8">
        <v>15288</v>
      </c>
      <c r="F109" s="1"/>
      <c r="G109" s="8">
        <v>16073</v>
      </c>
      <c r="H109" s="1"/>
      <c r="I109" s="1"/>
    </row>
    <row r="110" spans="2:9" ht="20.25">
      <c r="B110" s="6"/>
      <c r="C110" s="1"/>
      <c r="D110" s="1"/>
      <c r="E110" s="8"/>
      <c r="F110" s="1"/>
      <c r="G110" s="8"/>
      <c r="H110" s="1"/>
      <c r="I110" s="1"/>
    </row>
    <row r="111" spans="2:9" ht="20.25">
      <c r="B111" s="6" t="s">
        <v>27</v>
      </c>
      <c r="C111" s="1"/>
      <c r="D111" s="1"/>
      <c r="E111" s="8">
        <v>11066</v>
      </c>
      <c r="F111" s="1"/>
      <c r="G111" s="8">
        <v>20779</v>
      </c>
      <c r="H111" s="1"/>
      <c r="I111" s="1"/>
    </row>
    <row r="112" spans="2:9" ht="20.25">
      <c r="B112" s="6"/>
      <c r="C112" s="1"/>
      <c r="D112" s="1"/>
      <c r="E112" s="8"/>
      <c r="F112" s="1"/>
      <c r="G112" s="8"/>
      <c r="H112" s="1"/>
      <c r="I112" s="1"/>
    </row>
    <row r="113" spans="2:9" ht="20.25">
      <c r="B113" s="6" t="s">
        <v>23</v>
      </c>
      <c r="C113" s="1"/>
      <c r="D113" s="1"/>
      <c r="E113" s="8">
        <v>15288</v>
      </c>
      <c r="F113" s="1"/>
      <c r="G113" s="8">
        <v>16827</v>
      </c>
      <c r="H113" s="1"/>
      <c r="I113" s="1"/>
    </row>
    <row r="114" spans="2:9" ht="20.25">
      <c r="B114" s="1"/>
      <c r="C114" s="1"/>
      <c r="D114" s="1"/>
      <c r="E114" s="1"/>
      <c r="F114" s="1"/>
      <c r="G114" s="1"/>
      <c r="H114" s="1"/>
      <c r="I114" s="1"/>
    </row>
    <row r="115" spans="2:9" ht="20.25">
      <c r="B115" s="16" t="s">
        <v>225</v>
      </c>
      <c r="C115" s="1"/>
      <c r="D115" s="1"/>
      <c r="E115" s="1"/>
      <c r="F115" s="1"/>
      <c r="G115" s="1"/>
      <c r="H115" s="1"/>
      <c r="I115" s="1"/>
    </row>
    <row r="116" spans="2:9" ht="20.25">
      <c r="B116" s="1"/>
      <c r="C116" s="1"/>
      <c r="D116" s="1"/>
      <c r="E116" s="1"/>
      <c r="F116" s="1"/>
      <c r="G116" s="1"/>
      <c r="H116" s="1"/>
      <c r="I116" s="1"/>
    </row>
    <row r="117" spans="2:9" ht="20.25">
      <c r="B117" s="6" t="s">
        <v>101</v>
      </c>
      <c r="C117" s="1"/>
      <c r="D117" s="1"/>
      <c r="E117" s="8">
        <v>12412</v>
      </c>
      <c r="F117" s="1"/>
      <c r="G117" s="8">
        <v>13797</v>
      </c>
      <c r="H117" s="1"/>
      <c r="I117" s="1"/>
    </row>
    <row r="118" spans="2:9" ht="20.25">
      <c r="B118" s="6"/>
      <c r="C118" s="1"/>
      <c r="D118" s="1"/>
      <c r="E118" s="8"/>
      <c r="F118" s="1"/>
      <c r="G118" s="8"/>
      <c r="H118" s="1"/>
      <c r="I118" s="1"/>
    </row>
    <row r="119" spans="2:9" ht="20.25">
      <c r="B119" s="6" t="s">
        <v>213</v>
      </c>
      <c r="C119" s="1"/>
      <c r="D119" s="1"/>
      <c r="E119" s="8">
        <v>15966</v>
      </c>
      <c r="F119" s="1"/>
      <c r="G119" s="8">
        <v>0</v>
      </c>
      <c r="H119" s="1"/>
      <c r="I119" s="1"/>
    </row>
    <row r="120" spans="2:9" ht="20.25">
      <c r="B120" s="1"/>
      <c r="C120" s="1"/>
      <c r="D120" s="1"/>
      <c r="E120" s="1"/>
      <c r="F120" s="1"/>
      <c r="G120" s="1"/>
      <c r="H120" s="1"/>
      <c r="I120" s="1"/>
    </row>
    <row r="121" spans="2:9" ht="20.25">
      <c r="B121" s="1" t="s">
        <v>301</v>
      </c>
      <c r="C121" s="1"/>
      <c r="D121" s="1"/>
      <c r="E121" s="1">
        <v>19992</v>
      </c>
      <c r="F121" s="1"/>
      <c r="G121" s="1">
        <v>19128</v>
      </c>
      <c r="H121" s="1"/>
      <c r="I121" s="1"/>
    </row>
    <row r="122" spans="2:9" ht="20.25">
      <c r="B122" s="1"/>
      <c r="C122" s="1"/>
      <c r="D122" s="1"/>
      <c r="E122" s="1"/>
      <c r="F122" s="1"/>
      <c r="G122" s="1"/>
      <c r="H122" s="1"/>
      <c r="I122" s="1"/>
    </row>
    <row r="123" spans="2:9" ht="20.25">
      <c r="B123" s="1" t="s">
        <v>366</v>
      </c>
      <c r="C123" s="1"/>
      <c r="D123" s="1"/>
      <c r="E123" s="1">
        <v>3154</v>
      </c>
      <c r="F123" s="1"/>
      <c r="G123" s="1">
        <v>3154</v>
      </c>
      <c r="H123" s="1"/>
      <c r="I123" s="1"/>
    </row>
    <row r="124" spans="2:9" ht="20.25">
      <c r="B124" s="1"/>
      <c r="C124" s="1"/>
      <c r="D124" s="1"/>
      <c r="E124" s="1"/>
      <c r="F124" s="1"/>
      <c r="G124" s="1"/>
      <c r="H124" s="1"/>
      <c r="I124" s="1"/>
    </row>
    <row r="125" spans="2:9" ht="20.25">
      <c r="B125" s="16" t="s">
        <v>20</v>
      </c>
      <c r="C125" s="1"/>
      <c r="D125" s="1"/>
      <c r="E125" s="1">
        <v>2000</v>
      </c>
      <c r="F125" s="1"/>
      <c r="G125" s="1">
        <v>2000</v>
      </c>
      <c r="H125" s="1"/>
      <c r="I125" s="1"/>
    </row>
    <row r="126" spans="2:9" ht="20.25">
      <c r="B126" s="1"/>
      <c r="C126" s="1"/>
      <c r="D126" s="1"/>
      <c r="E126" s="1"/>
      <c r="F126" s="1"/>
      <c r="G126" s="1"/>
      <c r="H126" s="1"/>
      <c r="I126" s="1"/>
    </row>
    <row r="127" spans="2:9" ht="20.25">
      <c r="B127" s="14" t="s">
        <v>102</v>
      </c>
      <c r="C127" s="1"/>
      <c r="D127" s="1"/>
      <c r="E127" s="9">
        <v>62383</v>
      </c>
      <c r="F127" s="1"/>
      <c r="G127" s="9">
        <v>58568</v>
      </c>
      <c r="H127" s="1"/>
      <c r="I127" s="1"/>
    </row>
    <row r="128" spans="2:9" ht="20.25">
      <c r="B128" s="1"/>
      <c r="C128" s="1"/>
      <c r="D128" s="1"/>
      <c r="E128" s="5" t="s">
        <v>7</v>
      </c>
      <c r="F128" s="1"/>
      <c r="G128" s="5" t="s">
        <v>7</v>
      </c>
      <c r="H128" s="1"/>
      <c r="I128" s="1"/>
    </row>
    <row r="129" spans="2:9" ht="21" thickBot="1">
      <c r="B129" s="1"/>
      <c r="C129" s="6" t="s">
        <v>15</v>
      </c>
      <c r="D129" s="1"/>
      <c r="E129" s="10">
        <f>SUM(E101:E127)</f>
        <v>260951</v>
      </c>
      <c r="F129" s="1"/>
      <c r="G129" s="10">
        <f>SUM(G101:G127)</f>
        <v>260221</v>
      </c>
      <c r="H129" s="1"/>
      <c r="I129" s="1"/>
    </row>
    <row r="130" spans="2:9" ht="21" thickTop="1">
      <c r="B130" s="1"/>
      <c r="C130" s="6"/>
      <c r="D130" s="1"/>
      <c r="E130" s="11"/>
      <c r="F130" s="1"/>
      <c r="G130" s="11"/>
      <c r="H130" s="1"/>
      <c r="I130" s="1"/>
    </row>
    <row r="131" spans="2:9" ht="20.25">
      <c r="B131" s="1"/>
      <c r="C131" s="1"/>
      <c r="D131" s="1"/>
      <c r="E131" s="5" t="s">
        <v>7</v>
      </c>
      <c r="F131" s="1"/>
      <c r="G131" s="5" t="s">
        <v>7</v>
      </c>
      <c r="H131" s="1"/>
      <c r="I131" s="1"/>
    </row>
    <row r="132" spans="2:9" ht="20.25">
      <c r="B132" s="1"/>
      <c r="C132" s="1"/>
      <c r="D132" s="1"/>
      <c r="E132" s="12" t="s">
        <v>284</v>
      </c>
      <c r="F132" s="1"/>
      <c r="G132" s="1"/>
      <c r="H132" s="1"/>
      <c r="I132" s="1"/>
    </row>
    <row r="133" spans="2:9" ht="20.25">
      <c r="B133" s="1"/>
      <c r="C133" s="1"/>
      <c r="D133" s="1"/>
      <c r="E133" s="2" t="s">
        <v>103</v>
      </c>
      <c r="F133" s="1"/>
      <c r="G133" s="1"/>
      <c r="H133" s="1"/>
      <c r="I133" s="1"/>
    </row>
    <row r="134" spans="2:9" ht="20.25">
      <c r="B134" s="1"/>
      <c r="C134" s="1"/>
      <c r="D134" s="1"/>
      <c r="E134" s="1"/>
      <c r="F134" s="1"/>
      <c r="G134" s="1"/>
      <c r="H134" s="1"/>
      <c r="I134" s="1"/>
    </row>
    <row r="135" spans="2:9" ht="20.25">
      <c r="B135" s="1"/>
      <c r="C135" s="1"/>
      <c r="D135" s="1"/>
      <c r="E135" s="1"/>
      <c r="F135" s="1"/>
      <c r="G135" s="36" t="s">
        <v>8</v>
      </c>
      <c r="H135" s="1"/>
      <c r="I135" s="1"/>
    </row>
    <row r="136" spans="2:9" ht="20.25">
      <c r="B136" s="14" t="s">
        <v>16</v>
      </c>
      <c r="C136" s="1"/>
      <c r="D136" s="1"/>
      <c r="E136" s="59" t="s">
        <v>363</v>
      </c>
      <c r="F136" s="1"/>
      <c r="G136" s="59" t="s">
        <v>420</v>
      </c>
      <c r="H136" s="1"/>
      <c r="I136" s="1"/>
    </row>
    <row r="137" spans="2:9" ht="20.25">
      <c r="B137" s="5"/>
      <c r="C137" s="1"/>
      <c r="D137" s="1"/>
      <c r="E137" s="5"/>
      <c r="F137" s="1"/>
      <c r="G137" s="5"/>
      <c r="H137" s="1"/>
      <c r="I137" s="1"/>
    </row>
    <row r="138" spans="2:9" ht="20.25">
      <c r="B138" s="1"/>
      <c r="C138" s="1"/>
      <c r="D138" s="1"/>
      <c r="E138" s="1"/>
      <c r="F138" s="1"/>
      <c r="G138" s="1"/>
      <c r="H138" s="1"/>
      <c r="I138" s="1"/>
    </row>
    <row r="139" spans="2:9" ht="20.25">
      <c r="B139" s="6" t="s">
        <v>30</v>
      </c>
      <c r="C139" s="6"/>
      <c r="D139" s="1"/>
      <c r="E139" s="1"/>
      <c r="F139" s="1"/>
      <c r="G139" s="1"/>
      <c r="H139" s="1"/>
      <c r="I139" s="1"/>
    </row>
    <row r="140" spans="2:9" ht="20.25">
      <c r="B140" s="6" t="s">
        <v>31</v>
      </c>
      <c r="C140" s="1"/>
      <c r="D140" s="1"/>
      <c r="E140" s="9">
        <v>5000</v>
      </c>
      <c r="F140" s="1"/>
      <c r="G140" s="9">
        <v>5000</v>
      </c>
      <c r="H140" s="1"/>
      <c r="I140" s="1"/>
    </row>
    <row r="141" spans="2:9" ht="20.25">
      <c r="B141" s="1"/>
      <c r="C141" s="1"/>
      <c r="D141" s="1"/>
      <c r="E141" s="5" t="s">
        <v>7</v>
      </c>
      <c r="F141" s="1"/>
      <c r="G141" s="5" t="s">
        <v>7</v>
      </c>
      <c r="H141" s="1"/>
      <c r="I141" s="1"/>
    </row>
    <row r="142" spans="2:9" ht="20.25">
      <c r="B142" s="1"/>
      <c r="C142" s="1"/>
      <c r="D142" s="1"/>
      <c r="E142" s="6" t="s">
        <v>7</v>
      </c>
      <c r="F142" s="1"/>
      <c r="G142" s="6" t="s">
        <v>7</v>
      </c>
      <c r="H142" s="1"/>
      <c r="I142" s="1"/>
    </row>
    <row r="143" spans="2:9" ht="21" thickBot="1">
      <c r="B143" s="1"/>
      <c r="C143" s="6" t="s">
        <v>104</v>
      </c>
      <c r="D143" s="1"/>
      <c r="E143" s="10">
        <v>5000</v>
      </c>
      <c r="F143" s="1"/>
      <c r="G143" s="10">
        <v>5000</v>
      </c>
      <c r="H143" s="1"/>
      <c r="I143" s="1"/>
    </row>
    <row r="144" spans="2:9" ht="21" thickTop="1">
      <c r="B144" s="1"/>
      <c r="C144" s="1"/>
      <c r="D144" s="1"/>
      <c r="E144" s="5" t="s">
        <v>7</v>
      </c>
      <c r="F144" s="1"/>
      <c r="G144" s="5" t="s">
        <v>7</v>
      </c>
      <c r="H144" s="1"/>
      <c r="I144" s="1"/>
    </row>
    <row r="145" spans="2:9" ht="20.25">
      <c r="B145" s="1"/>
      <c r="C145" s="1"/>
      <c r="D145" s="1"/>
      <c r="E145" s="5"/>
      <c r="F145" s="1"/>
      <c r="G145" s="5"/>
      <c r="H145" s="1"/>
      <c r="I145" s="1"/>
    </row>
    <row r="146" spans="2:9" ht="20.25">
      <c r="B146" s="1"/>
      <c r="C146" s="1"/>
      <c r="D146" s="1"/>
      <c r="E146" s="12" t="s">
        <v>272</v>
      </c>
      <c r="F146" s="1"/>
      <c r="G146" s="1"/>
      <c r="H146" s="1"/>
      <c r="I146" s="1"/>
    </row>
    <row r="147" spans="2:9" ht="20.25">
      <c r="B147" s="1"/>
      <c r="C147" s="1"/>
      <c r="D147" s="1"/>
      <c r="E147" s="2" t="s">
        <v>105</v>
      </c>
      <c r="F147" s="1"/>
      <c r="G147" s="1"/>
      <c r="H147" s="1"/>
      <c r="I147" s="1"/>
    </row>
    <row r="148" spans="2:9" ht="20.25">
      <c r="B148" s="1"/>
      <c r="C148" s="1"/>
      <c r="D148" s="1"/>
      <c r="E148" s="1"/>
      <c r="F148" s="1"/>
      <c r="G148" s="1"/>
      <c r="H148" s="1"/>
      <c r="I148" s="1"/>
    </row>
    <row r="149" spans="2:9" ht="20.25">
      <c r="B149" s="1"/>
      <c r="C149" s="1"/>
      <c r="D149" s="1"/>
      <c r="E149" s="1"/>
      <c r="F149" s="1"/>
      <c r="G149" s="1"/>
      <c r="H149" s="1"/>
      <c r="I149" s="1"/>
    </row>
    <row r="150" spans="2:9" ht="20.25">
      <c r="B150" s="1"/>
      <c r="C150" s="1"/>
      <c r="D150" s="1"/>
      <c r="E150" s="1"/>
      <c r="F150" s="1"/>
      <c r="G150" s="36" t="s">
        <v>8</v>
      </c>
      <c r="H150" s="1"/>
      <c r="I150" s="1"/>
    </row>
    <row r="151" spans="2:9" ht="20.25">
      <c r="B151" s="14" t="s">
        <v>16</v>
      </c>
      <c r="C151" s="1"/>
      <c r="D151" s="1"/>
      <c r="E151" s="59" t="s">
        <v>363</v>
      </c>
      <c r="F151" s="1"/>
      <c r="G151" s="59" t="s">
        <v>420</v>
      </c>
      <c r="H151" s="1"/>
      <c r="I151" s="1"/>
    </row>
    <row r="152" spans="2:9" ht="20.25">
      <c r="B152" s="5"/>
      <c r="C152" s="1"/>
      <c r="D152" s="1"/>
      <c r="E152" s="5"/>
      <c r="F152" s="1"/>
      <c r="G152" s="5"/>
      <c r="H152" s="1"/>
      <c r="I152" s="1"/>
    </row>
    <row r="153" spans="2:9" ht="20.25">
      <c r="B153" s="1"/>
      <c r="C153" s="1"/>
      <c r="D153" s="1"/>
      <c r="E153" s="1"/>
      <c r="F153" s="1"/>
      <c r="G153" s="1"/>
      <c r="H153" s="1"/>
      <c r="I153" s="1"/>
    </row>
    <row r="154" spans="2:9" ht="20.25">
      <c r="B154" s="6" t="s">
        <v>246</v>
      </c>
      <c r="C154" s="1"/>
      <c r="D154" s="1"/>
      <c r="E154" s="8">
        <v>18540</v>
      </c>
      <c r="F154" s="1"/>
      <c r="G154" s="8">
        <v>18540</v>
      </c>
      <c r="H154" s="1"/>
      <c r="I154" s="1"/>
    </row>
    <row r="155" spans="2:9" ht="20.25">
      <c r="B155" s="1"/>
      <c r="C155" s="1"/>
      <c r="D155" s="1"/>
      <c r="E155" s="1"/>
      <c r="F155" s="1"/>
      <c r="G155" s="1"/>
      <c r="H155" s="1"/>
      <c r="I155" s="1"/>
    </row>
    <row r="156" spans="2:9" ht="20.25">
      <c r="B156" s="1" t="s">
        <v>247</v>
      </c>
      <c r="C156" s="1"/>
      <c r="D156" s="1"/>
      <c r="E156" s="1">
        <v>515</v>
      </c>
      <c r="F156" s="1"/>
      <c r="G156" s="1">
        <v>515</v>
      </c>
      <c r="H156" s="1"/>
      <c r="I156" s="1"/>
    </row>
    <row r="157" spans="2:9" ht="20.25">
      <c r="B157" s="1"/>
      <c r="C157" s="1"/>
      <c r="D157" s="1"/>
      <c r="E157" s="1"/>
      <c r="F157" s="1"/>
      <c r="G157" s="1"/>
      <c r="H157" s="1"/>
      <c r="I157" s="1"/>
    </row>
    <row r="158" spans="2:9" ht="20.25">
      <c r="B158" s="6" t="s">
        <v>106</v>
      </c>
      <c r="C158" s="1"/>
      <c r="D158" s="1"/>
      <c r="E158" s="8">
        <v>1030</v>
      </c>
      <c r="F158" s="1"/>
      <c r="G158" s="8">
        <v>1030</v>
      </c>
      <c r="H158" s="1"/>
      <c r="I158" s="1"/>
    </row>
    <row r="159" spans="2:9" ht="20.25">
      <c r="B159" s="6"/>
      <c r="C159" s="1"/>
      <c r="D159" s="1"/>
      <c r="E159" s="8"/>
      <c r="F159" s="1"/>
      <c r="G159" s="8"/>
      <c r="H159" s="1"/>
      <c r="I159" s="1"/>
    </row>
    <row r="160" spans="2:9" ht="20.25">
      <c r="B160" s="6" t="s">
        <v>198</v>
      </c>
      <c r="C160" s="1"/>
      <c r="D160" s="1"/>
      <c r="E160" s="11">
        <v>3090</v>
      </c>
      <c r="F160" s="1"/>
      <c r="G160" s="11">
        <v>3090</v>
      </c>
      <c r="H160" s="1"/>
      <c r="I160" s="1"/>
    </row>
    <row r="161" spans="2:9" ht="20.25">
      <c r="B161" s="6"/>
      <c r="C161" s="1"/>
      <c r="D161" s="1"/>
      <c r="E161" s="11"/>
      <c r="F161" s="1"/>
      <c r="G161" s="11"/>
      <c r="H161" s="1"/>
      <c r="I161" s="1"/>
    </row>
    <row r="162" spans="2:9" ht="20.25">
      <c r="B162" s="6" t="s">
        <v>197</v>
      </c>
      <c r="C162" s="1"/>
      <c r="D162" s="1"/>
      <c r="E162" s="11">
        <v>4635</v>
      </c>
      <c r="F162" s="1"/>
      <c r="G162" s="11">
        <v>4635</v>
      </c>
      <c r="H162" s="1"/>
      <c r="I162" s="1"/>
    </row>
    <row r="163" spans="2:9" ht="20.25">
      <c r="B163" s="6"/>
      <c r="C163" s="1"/>
      <c r="D163" s="1"/>
      <c r="E163" s="11"/>
      <c r="F163" s="1"/>
      <c r="G163" s="11"/>
      <c r="H163" s="1"/>
      <c r="I163" s="1"/>
    </row>
    <row r="164" spans="2:9" ht="20.25">
      <c r="B164" s="1" t="s">
        <v>367</v>
      </c>
      <c r="C164" s="6" t="s">
        <v>7</v>
      </c>
      <c r="D164" s="1"/>
      <c r="E164" s="1">
        <v>5150</v>
      </c>
      <c r="F164" s="1"/>
      <c r="G164" s="1">
        <v>5150</v>
      </c>
      <c r="H164" s="1"/>
      <c r="I164" s="1"/>
    </row>
    <row r="165" spans="2:9" ht="20.25">
      <c r="B165" s="1"/>
      <c r="C165" s="6"/>
      <c r="D165" s="1"/>
      <c r="E165" s="1"/>
      <c r="F165" s="1"/>
      <c r="G165" s="1"/>
      <c r="H165" s="1"/>
      <c r="I165" s="1"/>
    </row>
    <row r="166" spans="2:9" ht="20.25">
      <c r="B166" s="1" t="s">
        <v>430</v>
      </c>
      <c r="C166" s="6"/>
      <c r="D166" s="1"/>
      <c r="E166" s="29">
        <v>7210</v>
      </c>
      <c r="F166" s="1"/>
      <c r="G166" s="29">
        <v>7210</v>
      </c>
      <c r="H166" s="1"/>
      <c r="I166" s="1"/>
    </row>
    <row r="167" spans="2:9" ht="20.25">
      <c r="B167" s="1"/>
      <c r="C167" s="6"/>
      <c r="D167" s="1"/>
      <c r="E167" s="1"/>
      <c r="F167" s="1"/>
      <c r="G167" s="1"/>
      <c r="H167" s="1"/>
      <c r="I167" s="1"/>
    </row>
    <row r="168" spans="2:9" ht="21" thickBot="1">
      <c r="B168" s="1"/>
      <c r="C168" s="6" t="s">
        <v>15</v>
      </c>
      <c r="D168" s="1"/>
      <c r="E168" s="10">
        <f>SUM(E154:E166)</f>
        <v>40170</v>
      </c>
      <c r="F168" s="1"/>
      <c r="G168" s="10">
        <f>SUM(G154:G166)</f>
        <v>40170</v>
      </c>
      <c r="H168" s="1"/>
      <c r="I168" s="1"/>
    </row>
    <row r="169" spans="2:9" ht="21" thickTop="1">
      <c r="B169" s="1"/>
      <c r="C169" s="1"/>
      <c r="D169" s="1"/>
      <c r="E169" s="5" t="s">
        <v>7</v>
      </c>
      <c r="F169" s="1"/>
      <c r="G169" s="5" t="s">
        <v>7</v>
      </c>
      <c r="H169" s="1"/>
      <c r="I169" s="1"/>
    </row>
    <row r="170" spans="2:9" ht="20.25">
      <c r="B170" s="1" t="s">
        <v>7</v>
      </c>
      <c r="C170" s="1"/>
      <c r="D170" s="1"/>
      <c r="E170" s="1"/>
      <c r="F170" s="1"/>
      <c r="G170" s="1"/>
      <c r="H170" s="1"/>
      <c r="I170" s="1"/>
    </row>
    <row r="171" spans="2:9" ht="20.25">
      <c r="B171" s="1"/>
      <c r="C171" s="1"/>
      <c r="D171" s="1"/>
      <c r="E171" s="1"/>
      <c r="F171" s="1"/>
      <c r="G171" s="1"/>
      <c r="H171" s="1"/>
      <c r="I171" s="1"/>
    </row>
    <row r="172" spans="2:9" ht="20.25">
      <c r="B172" s="1"/>
      <c r="C172" s="1"/>
      <c r="D172" s="1"/>
      <c r="E172" s="1"/>
      <c r="F172" s="1"/>
      <c r="G172" s="1"/>
      <c r="H172" s="1"/>
      <c r="I172" s="1"/>
    </row>
    <row r="173" spans="2:9" ht="20.25">
      <c r="B173" s="1"/>
      <c r="C173" s="1"/>
      <c r="D173" s="1"/>
      <c r="E173" s="13" t="s">
        <v>248</v>
      </c>
      <c r="F173" s="1"/>
      <c r="G173" s="1"/>
      <c r="H173" s="1"/>
      <c r="I173" s="1"/>
    </row>
    <row r="174" spans="2:9" ht="20.25">
      <c r="B174" s="1"/>
      <c r="C174" s="1"/>
      <c r="D174" s="1"/>
      <c r="E174" s="2" t="s">
        <v>107</v>
      </c>
      <c r="F174" s="1"/>
      <c r="G174" s="1"/>
      <c r="H174" s="1"/>
      <c r="I174" s="1"/>
    </row>
    <row r="175" spans="2:9" ht="20.25">
      <c r="B175" s="1"/>
      <c r="C175" s="1"/>
      <c r="D175" s="1"/>
      <c r="E175" s="1"/>
      <c r="F175" s="1"/>
      <c r="G175" s="1"/>
      <c r="H175" s="1"/>
      <c r="I175" s="1"/>
    </row>
    <row r="176" spans="2:9" ht="20.25">
      <c r="B176" s="1"/>
      <c r="C176" s="1"/>
      <c r="D176" s="1"/>
      <c r="E176" s="1"/>
      <c r="F176" s="1"/>
      <c r="G176" s="36" t="s">
        <v>8</v>
      </c>
      <c r="H176" s="1"/>
      <c r="I176" s="1"/>
    </row>
    <row r="177" spans="2:9" ht="20.25">
      <c r="B177" s="14" t="s">
        <v>16</v>
      </c>
      <c r="C177" s="1"/>
      <c r="D177" s="1"/>
      <c r="E177" s="59" t="s">
        <v>363</v>
      </c>
      <c r="F177" s="1"/>
      <c r="G177" s="59" t="s">
        <v>420</v>
      </c>
      <c r="H177" s="1"/>
      <c r="I177" s="1"/>
    </row>
    <row r="178" spans="2:9" ht="20.25">
      <c r="B178" s="5"/>
      <c r="C178" s="1"/>
      <c r="D178" s="1"/>
      <c r="E178" s="5"/>
      <c r="F178" s="1"/>
      <c r="G178" s="5"/>
      <c r="H178" s="1"/>
      <c r="I178" s="1"/>
    </row>
    <row r="179" spans="2:9" ht="20.25">
      <c r="B179" s="6" t="s">
        <v>306</v>
      </c>
      <c r="C179" s="1"/>
      <c r="D179" s="1"/>
      <c r="E179" s="15">
        <v>4090</v>
      </c>
      <c r="F179" s="1"/>
      <c r="G179" s="15">
        <v>4090</v>
      </c>
      <c r="H179" s="1"/>
      <c r="I179" s="1"/>
    </row>
    <row r="180" spans="2:9" ht="20.25">
      <c r="B180" s="6"/>
      <c r="C180" s="1"/>
      <c r="D180" s="1"/>
      <c r="E180" s="1"/>
      <c r="F180" s="1"/>
      <c r="G180" s="1"/>
      <c r="H180" s="1"/>
      <c r="I180" s="1"/>
    </row>
    <row r="181" spans="2:9" ht="21" thickBot="1">
      <c r="B181" s="6" t="s">
        <v>24</v>
      </c>
      <c r="C181" s="6" t="s">
        <v>15</v>
      </c>
      <c r="D181" s="1"/>
      <c r="E181" s="10">
        <f>SUM(E179:E179)</f>
        <v>4090</v>
      </c>
      <c r="F181" s="1"/>
      <c r="G181" s="10">
        <f>SUM(G179:G179)</f>
        <v>4090</v>
      </c>
      <c r="H181" s="1"/>
      <c r="I181" s="1"/>
    </row>
    <row r="182" spans="2:9" ht="21" thickTop="1">
      <c r="B182" s="6" t="s">
        <v>7</v>
      </c>
      <c r="C182" s="1"/>
      <c r="D182" s="1"/>
      <c r="E182" s="5" t="s">
        <v>7</v>
      </c>
      <c r="F182" s="1"/>
      <c r="G182" s="5" t="s">
        <v>7</v>
      </c>
      <c r="H182" s="1"/>
      <c r="I182" s="1"/>
    </row>
    <row r="183" spans="2:9" ht="20.25">
      <c r="B183" s="6"/>
      <c r="C183" s="1"/>
      <c r="D183" s="1"/>
      <c r="E183" s="5"/>
      <c r="F183" s="1"/>
      <c r="G183" s="5"/>
      <c r="H183" s="1"/>
      <c r="I183" s="1"/>
    </row>
    <row r="184" spans="2:9" ht="20.25">
      <c r="B184" s="1"/>
      <c r="C184" s="1"/>
      <c r="D184" s="1"/>
      <c r="E184" s="1"/>
      <c r="F184" s="1"/>
      <c r="G184" s="1"/>
      <c r="H184" s="1"/>
      <c r="I184" s="1"/>
    </row>
    <row r="185" spans="2:9" ht="20.25">
      <c r="B185" s="1"/>
      <c r="C185" s="1"/>
      <c r="D185" s="1"/>
      <c r="E185" s="2" t="s">
        <v>48</v>
      </c>
      <c r="F185" s="1"/>
      <c r="G185" s="1"/>
      <c r="H185" s="1"/>
      <c r="I185" s="1"/>
    </row>
    <row r="186" spans="2:9" ht="20.25">
      <c r="B186" s="1"/>
      <c r="C186" s="1"/>
      <c r="D186" s="6" t="s">
        <v>7</v>
      </c>
      <c r="E186" s="2" t="s">
        <v>108</v>
      </c>
      <c r="F186" s="1"/>
      <c r="G186" s="1"/>
      <c r="H186" s="1"/>
      <c r="I186" s="1"/>
    </row>
    <row r="187" spans="2:9" ht="20.25">
      <c r="B187" s="1"/>
      <c r="C187" s="1"/>
      <c r="D187" s="1"/>
      <c r="E187" s="1"/>
      <c r="F187" s="1"/>
      <c r="G187" s="1"/>
      <c r="H187" s="1"/>
      <c r="I187" s="1"/>
    </row>
    <row r="188" spans="2:9" ht="20.25">
      <c r="B188" s="1"/>
      <c r="C188" s="1"/>
      <c r="D188" s="1"/>
      <c r="E188" s="1"/>
      <c r="F188" s="1"/>
      <c r="G188" s="1"/>
      <c r="H188" s="1"/>
      <c r="I188" s="1"/>
    </row>
    <row r="189" spans="2:9" ht="20.25">
      <c r="B189" s="1"/>
      <c r="C189" s="1"/>
      <c r="D189" s="1"/>
      <c r="E189" s="1"/>
      <c r="F189" s="1"/>
      <c r="G189" s="36" t="s">
        <v>8</v>
      </c>
      <c r="H189" s="1"/>
      <c r="I189" s="1"/>
    </row>
    <row r="190" spans="2:9" ht="20.25">
      <c r="B190" s="14" t="s">
        <v>16</v>
      </c>
      <c r="C190" s="1"/>
      <c r="D190" s="1"/>
      <c r="E190" s="59" t="s">
        <v>363</v>
      </c>
      <c r="F190" s="1"/>
      <c r="G190" s="59" t="s">
        <v>420</v>
      </c>
      <c r="H190" s="1"/>
      <c r="I190" s="1"/>
    </row>
    <row r="191" spans="2:9" ht="20.25">
      <c r="B191" s="5"/>
      <c r="C191" s="1"/>
      <c r="D191" s="1"/>
      <c r="E191" s="5"/>
      <c r="F191" s="1"/>
      <c r="G191" s="5"/>
      <c r="H191" s="1"/>
      <c r="I191" s="1"/>
    </row>
    <row r="192" spans="2:9" ht="20.25">
      <c r="B192" s="1"/>
      <c r="C192" s="1"/>
      <c r="D192" s="1"/>
      <c r="E192" s="1"/>
      <c r="F192" s="1"/>
      <c r="G192" s="1"/>
      <c r="H192" s="1"/>
      <c r="I192" s="1"/>
    </row>
    <row r="193" spans="2:9" ht="20.25">
      <c r="B193" s="2" t="s">
        <v>170</v>
      </c>
      <c r="C193" s="1"/>
      <c r="D193" s="1"/>
      <c r="E193" s="1"/>
      <c r="F193" s="1"/>
      <c r="G193" s="1"/>
      <c r="H193" s="1"/>
      <c r="I193" s="1"/>
    </row>
    <row r="194" spans="2:9" ht="20.25">
      <c r="B194" s="6" t="s">
        <v>171</v>
      </c>
      <c r="C194" s="6"/>
      <c r="D194" s="1"/>
      <c r="E194" s="6" t="s">
        <v>7</v>
      </c>
      <c r="F194" s="1"/>
      <c r="G194" s="6" t="s">
        <v>7</v>
      </c>
      <c r="H194" s="1"/>
      <c r="I194" s="1"/>
    </row>
    <row r="195" spans="2:9" ht="20.25">
      <c r="B195" s="6" t="s">
        <v>172</v>
      </c>
      <c r="C195" s="1"/>
      <c r="D195" s="1"/>
      <c r="E195" s="8">
        <v>56488</v>
      </c>
      <c r="F195" s="1"/>
      <c r="G195" s="8">
        <v>53391</v>
      </c>
      <c r="H195" s="1"/>
      <c r="I195" s="1"/>
    </row>
    <row r="196" spans="2:9" ht="20.25">
      <c r="B196" s="6" t="s">
        <v>7</v>
      </c>
      <c r="C196" s="1"/>
      <c r="D196" s="1"/>
      <c r="E196" s="1"/>
      <c r="F196" s="1"/>
      <c r="G196" s="1"/>
      <c r="H196" s="1"/>
      <c r="I196" s="1"/>
    </row>
    <row r="197" spans="2:9" ht="20.25">
      <c r="B197" s="2" t="s">
        <v>173</v>
      </c>
      <c r="C197" s="1"/>
      <c r="D197" s="1"/>
      <c r="E197" s="1"/>
      <c r="F197" s="1"/>
      <c r="G197" s="1"/>
      <c r="H197" s="1"/>
      <c r="I197" s="1"/>
    </row>
    <row r="198" spans="2:9" ht="20.25">
      <c r="B198" s="6" t="s">
        <v>174</v>
      </c>
      <c r="C198" s="1"/>
      <c r="D198" s="1"/>
      <c r="E198" s="8">
        <v>4764</v>
      </c>
      <c r="F198" s="1"/>
      <c r="G198" s="8">
        <v>5282</v>
      </c>
      <c r="H198" s="1"/>
      <c r="I198" s="1"/>
    </row>
    <row r="199" spans="2:9" ht="20.25">
      <c r="B199" s="6" t="s">
        <v>175</v>
      </c>
      <c r="C199" s="1"/>
      <c r="D199" s="1"/>
      <c r="E199" s="8">
        <v>6360</v>
      </c>
      <c r="F199" s="1"/>
      <c r="G199" s="8">
        <v>7052</v>
      </c>
      <c r="H199" s="1"/>
      <c r="I199" s="1"/>
    </row>
    <row r="200" spans="2:9" ht="20.25">
      <c r="B200" s="6" t="s">
        <v>178</v>
      </c>
      <c r="C200" s="1"/>
      <c r="D200" s="1"/>
      <c r="E200" s="8">
        <v>1000</v>
      </c>
      <c r="F200" s="1"/>
      <c r="G200" s="8">
        <v>1077</v>
      </c>
      <c r="H200" s="1"/>
      <c r="I200" s="1"/>
    </row>
    <row r="201" spans="2:9" ht="20.25">
      <c r="B201" s="6" t="s">
        <v>176</v>
      </c>
      <c r="C201" s="1"/>
      <c r="D201" s="1"/>
      <c r="E201" s="8">
        <v>4500</v>
      </c>
      <c r="F201" s="1"/>
      <c r="G201" s="8">
        <v>4844</v>
      </c>
      <c r="H201" s="1"/>
      <c r="I201" s="1"/>
    </row>
    <row r="202" spans="2:9" ht="20.25">
      <c r="B202" s="6" t="s">
        <v>177</v>
      </c>
      <c r="C202" s="1"/>
      <c r="D202" s="1"/>
      <c r="E202" s="8">
        <v>438</v>
      </c>
      <c r="F202" s="1"/>
      <c r="G202" s="8">
        <v>486</v>
      </c>
      <c r="H202" s="1"/>
      <c r="I202" s="1"/>
    </row>
    <row r="203" spans="2:9" ht="20.25">
      <c r="B203" s="1"/>
      <c r="C203" s="1"/>
      <c r="D203" s="1"/>
      <c r="E203" s="1"/>
      <c r="F203" s="1"/>
      <c r="G203" s="1"/>
      <c r="H203" s="1"/>
      <c r="I203" s="1"/>
    </row>
    <row r="204" spans="2:9" ht="20.25">
      <c r="B204" s="2" t="s">
        <v>179</v>
      </c>
      <c r="C204" s="1"/>
      <c r="D204" s="1"/>
      <c r="E204" s="1"/>
      <c r="F204" s="1"/>
      <c r="G204" s="1"/>
      <c r="H204" s="1"/>
      <c r="I204" s="1"/>
    </row>
    <row r="205" spans="2:9" ht="20.25">
      <c r="B205" s="6" t="s">
        <v>180</v>
      </c>
      <c r="C205" s="1"/>
      <c r="D205" s="1"/>
      <c r="E205" s="8">
        <v>1000</v>
      </c>
      <c r="F205" s="1"/>
      <c r="G205" s="8">
        <v>0</v>
      </c>
      <c r="H205" s="1"/>
      <c r="I205" s="1"/>
    </row>
    <row r="206" spans="2:9" ht="20.25">
      <c r="B206" s="6" t="s">
        <v>200</v>
      </c>
      <c r="C206" s="1"/>
      <c r="D206" s="1"/>
      <c r="E206" s="8">
        <v>500</v>
      </c>
      <c r="F206" s="1"/>
      <c r="G206" s="8">
        <v>0</v>
      </c>
      <c r="H206" s="1"/>
      <c r="I206" s="1"/>
    </row>
    <row r="207" spans="2:9" ht="20.25">
      <c r="B207" s="1"/>
      <c r="C207" s="1"/>
      <c r="D207" s="1"/>
      <c r="E207" s="1"/>
      <c r="F207" s="1"/>
      <c r="G207" s="1"/>
      <c r="H207" s="1"/>
      <c r="I207" s="1"/>
    </row>
    <row r="208" spans="2:9" ht="20.25">
      <c r="B208" s="2" t="s">
        <v>181</v>
      </c>
      <c r="C208" s="1"/>
      <c r="D208" s="1"/>
      <c r="E208" s="1"/>
      <c r="F208" s="1"/>
      <c r="G208" s="1"/>
      <c r="H208" s="1"/>
      <c r="I208" s="1"/>
    </row>
    <row r="209" spans="2:9" ht="20.25">
      <c r="B209" s="6" t="s">
        <v>182</v>
      </c>
      <c r="C209" s="1"/>
      <c r="D209" s="1"/>
      <c r="E209" s="8">
        <v>8000</v>
      </c>
      <c r="F209" s="1"/>
      <c r="G209" s="8">
        <v>8000</v>
      </c>
      <c r="H209" s="1"/>
      <c r="I209" s="1"/>
    </row>
    <row r="210" spans="2:9" ht="20.25">
      <c r="B210" s="6" t="s">
        <v>183</v>
      </c>
      <c r="C210" s="1"/>
      <c r="D210" s="1"/>
      <c r="E210" s="8">
        <v>450</v>
      </c>
      <c r="F210" s="1"/>
      <c r="G210" s="8">
        <v>450</v>
      </c>
      <c r="H210" s="1"/>
      <c r="I210" s="1"/>
    </row>
    <row r="211" spans="2:9" ht="20.25">
      <c r="B211" s="6" t="s">
        <v>184</v>
      </c>
      <c r="C211" s="1"/>
      <c r="D211" s="1"/>
      <c r="E211" s="9">
        <v>1500</v>
      </c>
      <c r="F211" s="1"/>
      <c r="G211" s="9">
        <v>1500</v>
      </c>
      <c r="H211" s="1"/>
      <c r="I211" s="1"/>
    </row>
    <row r="212" spans="2:9" ht="20.25">
      <c r="B212" s="6" t="s">
        <v>7</v>
      </c>
      <c r="C212" s="1"/>
      <c r="D212" s="1"/>
      <c r="E212" s="31" t="s">
        <v>7</v>
      </c>
      <c r="F212" s="1"/>
      <c r="G212" s="31" t="s">
        <v>7</v>
      </c>
      <c r="H212" s="1"/>
      <c r="I212" s="1"/>
    </row>
    <row r="213" spans="2:9" ht="21" thickBot="1">
      <c r="B213" s="6" t="s">
        <v>7</v>
      </c>
      <c r="C213" s="6" t="s">
        <v>15</v>
      </c>
      <c r="D213" s="1"/>
      <c r="E213" s="10">
        <f>SUM(E195:E211)</f>
        <v>85000</v>
      </c>
      <c r="F213" s="1"/>
      <c r="G213" s="10">
        <f>SUM(G195:G211)</f>
        <v>82082</v>
      </c>
      <c r="H213" s="1"/>
      <c r="I213" s="1"/>
    </row>
    <row r="214" spans="2:9" ht="21" thickTop="1">
      <c r="B214" s="6"/>
      <c r="C214" s="6"/>
      <c r="D214" s="1"/>
      <c r="E214" s="11"/>
      <c r="F214" s="1"/>
      <c r="G214" s="11"/>
      <c r="H214" s="1"/>
      <c r="I214" s="1"/>
    </row>
    <row r="215" spans="2:9" ht="20.25">
      <c r="B215" s="6"/>
      <c r="C215" s="6"/>
      <c r="D215" s="1"/>
      <c r="E215" s="11"/>
      <c r="F215" s="1"/>
      <c r="G215" s="11"/>
      <c r="H215" s="1"/>
      <c r="I215" s="1"/>
    </row>
    <row r="216" spans="2:9" ht="20.25">
      <c r="B216" s="6" t="s">
        <v>7</v>
      </c>
      <c r="C216" s="1"/>
      <c r="D216" s="1"/>
      <c r="E216" s="5" t="s">
        <v>7</v>
      </c>
      <c r="F216" s="1"/>
      <c r="G216" s="5" t="s">
        <v>7</v>
      </c>
      <c r="H216" s="1"/>
      <c r="I216" s="1"/>
    </row>
    <row r="217" spans="2:9" ht="20.25">
      <c r="B217" s="1"/>
      <c r="C217" s="1"/>
      <c r="D217" s="1"/>
      <c r="E217" s="12" t="s">
        <v>282</v>
      </c>
      <c r="F217" s="1"/>
      <c r="G217" s="1"/>
      <c r="H217" s="1"/>
      <c r="I217" s="1"/>
    </row>
    <row r="218" spans="2:9" ht="20.25">
      <c r="B218" s="1"/>
      <c r="C218" s="1"/>
      <c r="D218" s="1"/>
      <c r="E218" s="2" t="s">
        <v>109</v>
      </c>
      <c r="F218" s="1"/>
      <c r="G218" s="1"/>
      <c r="H218" s="1"/>
      <c r="I218" s="1"/>
    </row>
    <row r="219" spans="2:9" ht="20.25">
      <c r="B219" s="1"/>
      <c r="C219" s="1"/>
      <c r="D219" s="1"/>
      <c r="E219" s="1"/>
      <c r="F219" s="1"/>
      <c r="G219" s="1"/>
      <c r="H219" s="1"/>
      <c r="I219" s="1"/>
    </row>
    <row r="220" spans="2:9" ht="20.25">
      <c r="B220" s="1"/>
      <c r="C220" s="1"/>
      <c r="D220" s="1"/>
      <c r="E220" s="1"/>
      <c r="F220" s="1"/>
      <c r="G220" s="1"/>
      <c r="H220" s="1"/>
      <c r="I220" s="1"/>
    </row>
    <row r="221" spans="2:9" ht="20.25">
      <c r="B221" s="1"/>
      <c r="C221" s="1"/>
      <c r="D221" s="1"/>
      <c r="E221" s="1"/>
      <c r="F221" s="1"/>
      <c r="G221" s="36" t="s">
        <v>8</v>
      </c>
      <c r="H221" s="1"/>
      <c r="I221" s="1"/>
    </row>
    <row r="222" spans="2:9" ht="20.25">
      <c r="B222" s="14" t="s">
        <v>16</v>
      </c>
      <c r="C222" s="1"/>
      <c r="D222" s="1"/>
      <c r="E222" s="59" t="s">
        <v>363</v>
      </c>
      <c r="F222" s="1"/>
      <c r="G222" s="59" t="s">
        <v>420</v>
      </c>
      <c r="H222" s="1"/>
      <c r="I222" s="1"/>
    </row>
    <row r="223" spans="2:9" ht="20.25">
      <c r="B223" s="14"/>
      <c r="C223" s="1"/>
      <c r="D223" s="1"/>
      <c r="E223" s="14"/>
      <c r="F223" s="1"/>
      <c r="G223" s="14"/>
      <c r="H223" s="1"/>
      <c r="I223" s="1"/>
    </row>
    <row r="224" spans="2:9" ht="20.25">
      <c r="B224" s="1" t="s">
        <v>232</v>
      </c>
      <c r="C224" s="1" t="s">
        <v>7</v>
      </c>
      <c r="D224" s="1"/>
      <c r="E224" s="8">
        <v>1030</v>
      </c>
      <c r="F224" s="1"/>
      <c r="G224" s="8">
        <v>530</v>
      </c>
      <c r="H224" s="1"/>
      <c r="I224" s="1"/>
    </row>
    <row r="225" spans="2:9" ht="20.25">
      <c r="B225" s="1"/>
      <c r="C225" s="1"/>
      <c r="D225" s="1"/>
      <c r="E225" s="1"/>
      <c r="F225" s="1"/>
      <c r="G225" s="1"/>
      <c r="H225" s="1"/>
      <c r="I225" s="1"/>
    </row>
    <row r="226" spans="2:9" ht="20.25">
      <c r="B226" s="6" t="s">
        <v>72</v>
      </c>
      <c r="C226" s="1"/>
      <c r="D226" s="1"/>
      <c r="E226" s="8">
        <v>22403</v>
      </c>
      <c r="F226" s="1"/>
      <c r="G226" s="8">
        <v>35343</v>
      </c>
      <c r="H226" s="1"/>
      <c r="I226" s="1"/>
    </row>
    <row r="227" spans="2:9" ht="20.25">
      <c r="B227" s="1"/>
      <c r="C227" s="1"/>
      <c r="D227" s="1"/>
      <c r="E227" s="1"/>
      <c r="F227" s="1"/>
      <c r="G227" s="1"/>
      <c r="H227" s="1"/>
      <c r="I227" s="1"/>
    </row>
    <row r="228" spans="2:9" ht="20.25">
      <c r="B228" s="1" t="s">
        <v>74</v>
      </c>
      <c r="C228" s="1"/>
      <c r="D228" s="1"/>
      <c r="E228" s="1">
        <v>6180</v>
      </c>
      <c r="F228" s="1"/>
      <c r="G228" s="1">
        <v>6180</v>
      </c>
      <c r="H228" s="1"/>
      <c r="I228" s="1"/>
    </row>
    <row r="229" spans="2:9" ht="20.25">
      <c r="B229" s="1"/>
      <c r="C229" s="1"/>
      <c r="D229" s="1"/>
      <c r="E229" s="1"/>
      <c r="F229" s="1"/>
      <c r="G229" s="1"/>
      <c r="H229" s="1"/>
      <c r="I229" s="1"/>
    </row>
    <row r="230" spans="2:9" ht="20.25">
      <c r="B230" s="6" t="s">
        <v>249</v>
      </c>
      <c r="C230" s="1"/>
      <c r="D230" s="1"/>
      <c r="E230" s="8">
        <v>2060</v>
      </c>
      <c r="F230" s="1"/>
      <c r="G230" s="8">
        <v>2060</v>
      </c>
      <c r="H230" s="1"/>
      <c r="I230" s="1"/>
    </row>
    <row r="231" spans="2:9" ht="20.25">
      <c r="B231" s="1"/>
      <c r="C231" s="1"/>
      <c r="D231" s="1"/>
      <c r="E231" s="1"/>
      <c r="F231" s="1"/>
      <c r="G231" s="1"/>
      <c r="H231" s="1"/>
      <c r="I231" s="1"/>
    </row>
    <row r="232" spans="2:9" ht="20.25">
      <c r="B232" s="6" t="s">
        <v>307</v>
      </c>
      <c r="C232" s="1"/>
      <c r="D232" s="1"/>
      <c r="E232" s="8">
        <v>1030</v>
      </c>
      <c r="F232" s="1"/>
      <c r="G232" s="8">
        <v>1030</v>
      </c>
      <c r="H232" s="1"/>
      <c r="I232" s="1"/>
    </row>
    <row r="233" spans="2:9" ht="20.25">
      <c r="B233" s="1"/>
      <c r="C233" s="1"/>
      <c r="D233" s="1"/>
      <c r="E233" s="1"/>
      <c r="F233" s="1"/>
      <c r="G233" s="1"/>
      <c r="H233" s="1"/>
      <c r="I233" s="1"/>
    </row>
    <row r="234" spans="2:9" ht="20.25">
      <c r="B234" s="6" t="s">
        <v>70</v>
      </c>
      <c r="C234" s="1"/>
      <c r="D234" s="1"/>
      <c r="E234" s="8">
        <v>4120</v>
      </c>
      <c r="F234" s="1"/>
      <c r="G234" s="8">
        <v>4120</v>
      </c>
      <c r="H234" s="1"/>
      <c r="I234" s="1"/>
    </row>
    <row r="235" spans="2:9" ht="20.25">
      <c r="B235" s="1"/>
      <c r="C235" s="1"/>
      <c r="D235" s="1"/>
      <c r="E235" s="1"/>
      <c r="F235" s="1"/>
      <c r="G235" s="1"/>
      <c r="H235" s="1"/>
      <c r="I235" s="1"/>
    </row>
    <row r="236" spans="2:9" ht="20.25">
      <c r="B236" s="6" t="s">
        <v>428</v>
      </c>
      <c r="C236" s="1"/>
      <c r="D236" s="1"/>
      <c r="E236" s="8">
        <v>12120</v>
      </c>
      <c r="F236" s="1"/>
      <c r="G236" s="8">
        <v>0</v>
      </c>
      <c r="H236" s="1"/>
      <c r="I236" s="1"/>
    </row>
    <row r="237" spans="2:9" ht="20.25">
      <c r="B237" s="1"/>
      <c r="C237" s="1"/>
      <c r="D237" s="1"/>
      <c r="E237" s="1"/>
      <c r="F237" s="1"/>
      <c r="G237" s="1"/>
      <c r="H237" s="1"/>
      <c r="I237" s="1"/>
    </row>
    <row r="238" spans="2:9" ht="20.25">
      <c r="B238" s="6" t="s">
        <v>68</v>
      </c>
      <c r="C238" s="1"/>
      <c r="D238" s="1"/>
      <c r="E238" s="8">
        <v>1596</v>
      </c>
      <c r="F238" s="1"/>
      <c r="G238" s="8">
        <v>1500</v>
      </c>
      <c r="H238" s="1"/>
      <c r="I238" s="1"/>
    </row>
    <row r="239" spans="2:9" ht="20.25">
      <c r="B239" s="1"/>
      <c r="C239" s="1"/>
      <c r="D239" s="1"/>
      <c r="E239" s="1"/>
      <c r="F239" s="1"/>
      <c r="G239" s="1"/>
      <c r="H239" s="1"/>
      <c r="I239" s="1"/>
    </row>
    <row r="240" spans="2:9" ht="20.25">
      <c r="B240" s="6" t="s">
        <v>111</v>
      </c>
      <c r="C240" s="1"/>
      <c r="D240" s="1"/>
      <c r="E240" s="8">
        <v>1596</v>
      </c>
      <c r="F240" s="1"/>
      <c r="G240" s="8">
        <v>1500</v>
      </c>
      <c r="H240" s="1"/>
      <c r="I240" s="1"/>
    </row>
    <row r="241" spans="2:9" ht="20.25">
      <c r="B241" s="1"/>
      <c r="C241" s="1"/>
      <c r="D241" s="1"/>
      <c r="E241" s="1"/>
      <c r="F241" s="1"/>
      <c r="G241" s="1"/>
      <c r="H241" s="1"/>
      <c r="I241" s="1"/>
    </row>
    <row r="242" spans="2:9" ht="20.25">
      <c r="B242" s="6" t="s">
        <v>250</v>
      </c>
      <c r="C242" s="1"/>
      <c r="D242" s="1"/>
      <c r="E242" s="9">
        <v>3090</v>
      </c>
      <c r="F242" s="1"/>
      <c r="G242" s="9">
        <v>3090</v>
      </c>
      <c r="H242" s="1"/>
      <c r="I242" s="1"/>
    </row>
    <row r="243" spans="2:9" ht="20.25">
      <c r="B243" s="6" t="s">
        <v>7</v>
      </c>
      <c r="C243" s="1"/>
      <c r="D243" s="1"/>
      <c r="E243" s="1"/>
      <c r="F243" s="1"/>
      <c r="G243" s="1"/>
      <c r="H243" s="1"/>
      <c r="I243" s="1"/>
    </row>
    <row r="244" spans="2:9" ht="21" thickBot="1">
      <c r="B244" s="6" t="s">
        <v>7</v>
      </c>
      <c r="C244" s="6" t="s">
        <v>15</v>
      </c>
      <c r="D244" s="1"/>
      <c r="E244" s="10">
        <f>SUM(E224:E242)</f>
        <v>55225</v>
      </c>
      <c r="F244" s="1"/>
      <c r="G244" s="10">
        <f>SUM(G224:G242)</f>
        <v>55353</v>
      </c>
      <c r="H244" s="1"/>
      <c r="I244" s="1"/>
    </row>
    <row r="245" spans="2:9" ht="21" thickTop="1">
      <c r="B245" s="6" t="s">
        <v>7</v>
      </c>
      <c r="C245" s="1"/>
      <c r="D245" s="1"/>
      <c r="E245" s="5" t="s">
        <v>7</v>
      </c>
      <c r="F245" s="1"/>
      <c r="G245" s="5" t="s">
        <v>7</v>
      </c>
      <c r="H245" s="1"/>
      <c r="I245" s="1"/>
    </row>
    <row r="246" spans="2:9" ht="20.25">
      <c r="B246" s="6" t="s">
        <v>463</v>
      </c>
      <c r="C246" s="1" t="s">
        <v>464</v>
      </c>
      <c r="D246" s="1"/>
      <c r="E246" s="1"/>
      <c r="F246" s="1"/>
      <c r="G246" s="1"/>
      <c r="H246" s="1"/>
      <c r="I246" s="1"/>
    </row>
    <row r="247" spans="2:9" ht="20.25">
      <c r="B247" s="1"/>
      <c r="C247" s="1"/>
      <c r="D247" s="1"/>
      <c r="E247" s="1"/>
      <c r="F247" s="1"/>
      <c r="G247" s="1"/>
      <c r="H247" s="1"/>
      <c r="I247" s="1"/>
    </row>
    <row r="248" spans="2:9" ht="20.25">
      <c r="B248" s="1"/>
      <c r="C248" s="1"/>
      <c r="D248" s="1"/>
      <c r="E248" s="13" t="s">
        <v>164</v>
      </c>
      <c r="F248" s="1"/>
      <c r="G248" s="1"/>
      <c r="H248" s="1"/>
      <c r="I248" s="1"/>
    </row>
    <row r="249" spans="2:9" ht="20.25">
      <c r="B249" s="1"/>
      <c r="C249" s="1"/>
      <c r="D249" s="6" t="s">
        <v>7</v>
      </c>
      <c r="E249" s="13" t="s">
        <v>218</v>
      </c>
      <c r="F249" s="1"/>
      <c r="G249" s="1"/>
      <c r="H249" s="1"/>
      <c r="I249" s="1"/>
    </row>
    <row r="250" spans="2:9" ht="20.25">
      <c r="B250" s="1"/>
      <c r="C250" s="1"/>
      <c r="D250" s="1"/>
      <c r="E250" s="1" t="s">
        <v>7</v>
      </c>
      <c r="F250" s="1"/>
      <c r="G250" s="1"/>
      <c r="H250" s="1"/>
      <c r="I250" s="1"/>
    </row>
    <row r="251" spans="2:9" ht="20.25">
      <c r="B251" s="1"/>
      <c r="C251" s="1"/>
      <c r="D251" s="1"/>
      <c r="E251" s="1"/>
      <c r="F251" s="1"/>
      <c r="G251" s="1"/>
      <c r="H251" s="1"/>
      <c r="I251" s="1"/>
    </row>
    <row r="252" spans="2:9" ht="20.25">
      <c r="B252" s="1"/>
      <c r="C252" s="1"/>
      <c r="D252" s="1"/>
      <c r="E252" s="1"/>
      <c r="F252" s="1"/>
      <c r="G252" s="36" t="s">
        <v>8</v>
      </c>
      <c r="H252" s="1"/>
      <c r="I252" s="1"/>
    </row>
    <row r="253" spans="2:9" ht="20.25">
      <c r="B253" s="14" t="s">
        <v>16</v>
      </c>
      <c r="C253" s="1"/>
      <c r="D253" s="1"/>
      <c r="E253" s="59" t="s">
        <v>363</v>
      </c>
      <c r="F253" s="1"/>
      <c r="G253" s="59" t="s">
        <v>420</v>
      </c>
      <c r="H253" s="1"/>
      <c r="I253" s="1"/>
    </row>
    <row r="254" spans="2:9" ht="20.25">
      <c r="B254" s="5"/>
      <c r="C254" s="1"/>
      <c r="D254" s="1"/>
      <c r="E254" s="5"/>
      <c r="F254" s="1"/>
      <c r="G254" s="5"/>
      <c r="H254" s="1"/>
      <c r="I254" s="1"/>
    </row>
    <row r="255" spans="2:9" ht="20.25">
      <c r="B255" s="1"/>
      <c r="C255" s="1"/>
      <c r="D255" s="1"/>
      <c r="E255" s="1"/>
      <c r="F255" s="1"/>
      <c r="G255" s="1"/>
      <c r="H255" s="1"/>
      <c r="I255" s="1"/>
    </row>
    <row r="256" spans="2:9" ht="20.25">
      <c r="B256" s="6" t="s">
        <v>308</v>
      </c>
      <c r="C256" s="1"/>
      <c r="D256" s="1"/>
      <c r="E256" s="8">
        <v>10000</v>
      </c>
      <c r="F256" s="1"/>
      <c r="G256" s="8">
        <v>9000</v>
      </c>
      <c r="H256" s="1"/>
      <c r="I256" s="1"/>
    </row>
    <row r="257" spans="2:9" ht="20.25">
      <c r="B257" s="1"/>
      <c r="C257" s="1"/>
      <c r="D257" s="1"/>
      <c r="E257" s="6" t="s">
        <v>7</v>
      </c>
      <c r="F257" s="1"/>
      <c r="G257" s="6" t="s">
        <v>7</v>
      </c>
      <c r="H257" s="1"/>
      <c r="I257" s="1"/>
    </row>
    <row r="258" spans="2:9" ht="20.25">
      <c r="B258" s="6" t="s">
        <v>309</v>
      </c>
      <c r="C258" s="1"/>
      <c r="D258" s="1"/>
      <c r="E258" s="11">
        <v>8488</v>
      </c>
      <c r="F258" s="1"/>
      <c r="G258" s="11">
        <v>5882</v>
      </c>
      <c r="H258" s="1"/>
      <c r="I258" s="1"/>
    </row>
    <row r="259" spans="2:9" ht="20.25">
      <c r="B259" s="6"/>
      <c r="C259" s="1"/>
      <c r="D259" s="1"/>
      <c r="E259" s="11"/>
      <c r="F259" s="1"/>
      <c r="G259" s="11"/>
      <c r="H259" s="1"/>
      <c r="I259" s="1"/>
    </row>
    <row r="260" spans="2:9" ht="20.25">
      <c r="B260" s="6" t="s">
        <v>217</v>
      </c>
      <c r="C260" s="1"/>
      <c r="D260" s="1"/>
      <c r="E260" s="9">
        <v>1030</v>
      </c>
      <c r="F260" s="1"/>
      <c r="G260" s="9">
        <v>1030</v>
      </c>
      <c r="H260" s="1"/>
      <c r="I260" s="1"/>
    </row>
    <row r="261" spans="2:9" ht="20.25">
      <c r="B261" s="1"/>
      <c r="C261" s="1"/>
      <c r="D261" s="1"/>
      <c r="E261" s="5" t="s">
        <v>7</v>
      </c>
      <c r="F261" s="1"/>
      <c r="G261" s="5" t="s">
        <v>7</v>
      </c>
      <c r="H261" s="1"/>
      <c r="I261" s="1"/>
    </row>
    <row r="262" spans="2:9" ht="21" thickBot="1">
      <c r="B262" s="1"/>
      <c r="C262" s="6" t="s">
        <v>15</v>
      </c>
      <c r="D262" s="1"/>
      <c r="E262" s="10">
        <f>SUM(E256:E261)</f>
        <v>19518</v>
      </c>
      <c r="F262" s="1"/>
      <c r="G262" s="10">
        <f>SUM(G256:G261)</f>
        <v>15912</v>
      </c>
      <c r="H262" s="1"/>
      <c r="I262" s="1"/>
    </row>
    <row r="263" spans="2:9" ht="21" thickTop="1">
      <c r="B263" s="1"/>
      <c r="C263" s="6"/>
      <c r="D263" s="1"/>
      <c r="E263" s="11"/>
      <c r="F263" s="1"/>
      <c r="G263" s="11"/>
      <c r="H263" s="1"/>
      <c r="I263" s="1"/>
    </row>
    <row r="264" spans="2:9" ht="20.25">
      <c r="B264" s="1"/>
      <c r="C264" s="1"/>
      <c r="D264" s="1"/>
      <c r="E264" s="5"/>
      <c r="F264" s="1"/>
      <c r="G264" s="5"/>
      <c r="H264" s="1"/>
      <c r="I264" s="1"/>
    </row>
    <row r="265" spans="2:9" ht="20.25">
      <c r="B265" s="1"/>
      <c r="C265" s="1"/>
      <c r="D265" s="1"/>
      <c r="E265" s="1"/>
      <c r="F265" s="1"/>
      <c r="G265" s="1"/>
      <c r="H265" s="1"/>
      <c r="I265" s="1"/>
    </row>
    <row r="266" spans="2:9" ht="20.25">
      <c r="B266" s="1"/>
      <c r="C266" s="1"/>
      <c r="D266" s="1"/>
      <c r="E266" s="13" t="s">
        <v>251</v>
      </c>
      <c r="F266" s="1"/>
      <c r="G266" s="1"/>
      <c r="H266" s="1"/>
      <c r="I266" s="1"/>
    </row>
    <row r="267" spans="2:9" ht="20.25">
      <c r="B267" s="1"/>
      <c r="C267" s="1"/>
      <c r="D267" s="6" t="s">
        <v>7</v>
      </c>
      <c r="E267" s="2" t="s">
        <v>112</v>
      </c>
      <c r="F267" s="1"/>
      <c r="G267" s="1"/>
      <c r="H267" s="1"/>
      <c r="I267" s="1"/>
    </row>
    <row r="268" spans="2:9" ht="20.25">
      <c r="B268" s="1"/>
      <c r="C268" s="1"/>
      <c r="D268" s="1"/>
      <c r="E268" s="1"/>
      <c r="F268" s="1"/>
      <c r="G268" s="1"/>
      <c r="H268" s="1"/>
      <c r="I268" s="1"/>
    </row>
    <row r="269" spans="2:9" ht="20.25">
      <c r="B269" s="1"/>
      <c r="C269" s="1"/>
      <c r="D269" s="1"/>
      <c r="E269" s="1"/>
      <c r="F269" s="1"/>
      <c r="G269" s="1"/>
      <c r="H269" s="1"/>
      <c r="I269" s="1"/>
    </row>
    <row r="270" spans="2:9" ht="20.25">
      <c r="B270" s="1"/>
      <c r="C270" s="1"/>
      <c r="D270" s="1"/>
      <c r="E270" s="1"/>
      <c r="F270" s="1"/>
      <c r="G270" s="36" t="s">
        <v>8</v>
      </c>
      <c r="H270" s="1"/>
      <c r="I270" s="1"/>
    </row>
    <row r="271" spans="2:9" ht="20.25">
      <c r="B271" s="14" t="s">
        <v>16</v>
      </c>
      <c r="C271" s="1"/>
      <c r="D271" s="1"/>
      <c r="E271" s="59" t="s">
        <v>363</v>
      </c>
      <c r="F271" s="1"/>
      <c r="G271" s="59" t="s">
        <v>420</v>
      </c>
      <c r="H271" s="1"/>
      <c r="I271" s="1"/>
    </row>
    <row r="272" spans="2:9" ht="20.25">
      <c r="B272" s="5"/>
      <c r="C272" s="1"/>
      <c r="D272" s="1"/>
      <c r="E272" s="5"/>
      <c r="F272" s="1"/>
      <c r="G272" s="5"/>
      <c r="H272" s="1"/>
      <c r="I272" s="1"/>
    </row>
    <row r="273" spans="2:9" ht="20.25">
      <c r="B273" s="1" t="s">
        <v>214</v>
      </c>
      <c r="C273" s="1"/>
      <c r="D273" s="1"/>
      <c r="E273" s="1">
        <v>14471</v>
      </c>
      <c r="F273" s="1"/>
      <c r="G273" s="1">
        <v>14030</v>
      </c>
      <c r="H273" s="1"/>
      <c r="I273" s="1"/>
    </row>
    <row r="274" spans="2:9" ht="20.25">
      <c r="B274" s="6" t="s">
        <v>7</v>
      </c>
      <c r="C274" s="1"/>
      <c r="D274" s="1"/>
      <c r="E274" s="1"/>
      <c r="F274" s="1"/>
      <c r="G274" s="1"/>
      <c r="H274" s="1"/>
      <c r="I274" s="1"/>
    </row>
    <row r="275" spans="2:9" ht="20.25">
      <c r="B275" s="6" t="s">
        <v>215</v>
      </c>
      <c r="C275" s="1"/>
      <c r="D275" s="1"/>
      <c r="E275" s="11">
        <v>515</v>
      </c>
      <c r="F275" s="1"/>
      <c r="G275" s="11">
        <v>515</v>
      </c>
      <c r="H275" s="1"/>
      <c r="I275" s="1"/>
    </row>
    <row r="276" spans="2:9" ht="20.25">
      <c r="B276" s="6"/>
      <c r="C276" s="1"/>
      <c r="D276" s="1"/>
      <c r="E276" s="11"/>
      <c r="F276" s="1"/>
      <c r="G276" s="11"/>
      <c r="H276" s="1"/>
      <c r="I276" s="1"/>
    </row>
    <row r="277" spans="2:9" ht="20.25">
      <c r="B277" s="6" t="s">
        <v>310</v>
      </c>
      <c r="C277" s="1"/>
      <c r="D277" s="1"/>
      <c r="E277" s="11">
        <v>1030</v>
      </c>
      <c r="F277" s="1"/>
      <c r="G277" s="11">
        <v>530</v>
      </c>
      <c r="H277" s="1"/>
      <c r="I277" s="1"/>
    </row>
    <row r="278" spans="2:9" ht="20.25">
      <c r="B278" s="6"/>
      <c r="C278" s="1"/>
      <c r="D278" s="1"/>
      <c r="E278" s="11"/>
      <c r="F278" s="1"/>
      <c r="G278" s="11"/>
      <c r="H278" s="1"/>
      <c r="I278" s="1"/>
    </row>
    <row r="279" spans="2:9" ht="20.25">
      <c r="B279" s="6" t="s">
        <v>311</v>
      </c>
      <c r="C279" s="1"/>
      <c r="D279" s="1"/>
      <c r="E279" s="11">
        <v>7210</v>
      </c>
      <c r="F279" s="1"/>
      <c r="G279" s="11">
        <v>7210</v>
      </c>
      <c r="H279" s="1"/>
      <c r="I279" s="1"/>
    </row>
    <row r="280" spans="2:9" ht="20.25">
      <c r="B280" s="6"/>
      <c r="C280" s="1"/>
      <c r="D280" s="1"/>
      <c r="E280" s="11"/>
      <c r="F280" s="1"/>
      <c r="G280" s="11"/>
      <c r="H280" s="1"/>
      <c r="I280" s="1"/>
    </row>
    <row r="281" spans="2:9" ht="20.25">
      <c r="B281" s="6" t="s">
        <v>216</v>
      </c>
      <c r="C281" s="1"/>
      <c r="D281" s="1"/>
      <c r="E281" s="11">
        <v>5150</v>
      </c>
      <c r="F281" s="1"/>
      <c r="G281" s="11">
        <v>5000</v>
      </c>
      <c r="H281" s="1"/>
      <c r="I281" s="1"/>
    </row>
    <row r="282" spans="2:9" ht="20.25">
      <c r="B282" s="6"/>
      <c r="C282" s="1"/>
      <c r="D282" s="1"/>
      <c r="E282" s="11"/>
      <c r="F282" s="1"/>
      <c r="G282" s="11"/>
      <c r="H282" s="1"/>
      <c r="I282" s="1"/>
    </row>
    <row r="283" spans="2:9" ht="20.25">
      <c r="B283" s="6" t="s">
        <v>71</v>
      </c>
      <c r="C283" s="1"/>
      <c r="D283" s="1"/>
      <c r="E283" s="11">
        <v>515</v>
      </c>
      <c r="F283" s="1"/>
      <c r="G283" s="11">
        <v>515</v>
      </c>
      <c r="H283" s="1"/>
      <c r="I283" s="1"/>
    </row>
    <row r="284" spans="2:9" ht="20.25">
      <c r="B284" s="6"/>
      <c r="C284" s="1"/>
      <c r="D284" s="1"/>
      <c r="E284" s="11"/>
      <c r="F284" s="1"/>
      <c r="G284" s="11"/>
      <c r="H284" s="1"/>
      <c r="I284" s="1"/>
    </row>
    <row r="285" spans="2:9" ht="20.25">
      <c r="B285" s="6" t="s">
        <v>217</v>
      </c>
      <c r="C285" s="1"/>
      <c r="D285" s="1"/>
      <c r="E285" s="11">
        <v>1030</v>
      </c>
      <c r="F285" s="1"/>
      <c r="G285" s="11">
        <v>530</v>
      </c>
      <c r="H285" s="1"/>
      <c r="I285" s="1"/>
    </row>
    <row r="286" spans="2:9" ht="20.25">
      <c r="B286" s="6"/>
      <c r="C286" s="1"/>
      <c r="D286" s="1"/>
      <c r="E286" s="11"/>
      <c r="F286" s="1"/>
      <c r="G286" s="11"/>
      <c r="H286" s="1"/>
      <c r="I286" s="1"/>
    </row>
    <row r="287" spans="2:9" ht="20.25">
      <c r="B287" s="6" t="s">
        <v>431</v>
      </c>
      <c r="C287" s="1"/>
      <c r="D287" s="1"/>
      <c r="E287" s="11"/>
      <c r="F287" s="1"/>
      <c r="G287" s="11"/>
      <c r="H287" s="1"/>
      <c r="I287" s="1"/>
    </row>
    <row r="288" spans="2:9" ht="20.25">
      <c r="B288" s="6" t="s">
        <v>370</v>
      </c>
      <c r="C288" s="1"/>
      <c r="D288" s="1"/>
      <c r="E288" s="11">
        <v>1030</v>
      </c>
      <c r="F288" s="1"/>
      <c r="G288" s="11">
        <v>1030</v>
      </c>
      <c r="H288" s="1"/>
      <c r="I288" s="1"/>
    </row>
    <row r="289" spans="2:9" ht="20.25">
      <c r="B289" s="6" t="s">
        <v>371</v>
      </c>
      <c r="C289" s="1"/>
      <c r="D289" s="1"/>
      <c r="E289" s="11">
        <v>3090</v>
      </c>
      <c r="F289" s="1"/>
      <c r="G289" s="11">
        <v>3090</v>
      </c>
      <c r="H289" s="1"/>
      <c r="I289" s="1"/>
    </row>
    <row r="290" spans="2:9" ht="20.25">
      <c r="B290" s="6" t="s">
        <v>372</v>
      </c>
      <c r="C290" s="1"/>
      <c r="D290" s="1"/>
      <c r="E290" s="29">
        <v>515</v>
      </c>
      <c r="F290" s="1"/>
      <c r="G290" s="29">
        <v>515</v>
      </c>
      <c r="H290" s="1"/>
      <c r="I290" s="1"/>
    </row>
    <row r="291" spans="2:9" ht="20.25">
      <c r="B291" s="6"/>
      <c r="C291" s="1"/>
      <c r="D291" s="1"/>
      <c r="E291" s="1"/>
      <c r="F291" s="1"/>
      <c r="G291" s="1"/>
      <c r="H291" s="1"/>
      <c r="I291" s="1"/>
    </row>
    <row r="292" spans="2:9" ht="21" thickBot="1">
      <c r="B292" s="6" t="s">
        <v>7</v>
      </c>
      <c r="C292" s="6" t="s">
        <v>15</v>
      </c>
      <c r="D292" s="1"/>
      <c r="E292" s="10">
        <f>SUM(E273:E290)</f>
        <v>34556</v>
      </c>
      <c r="F292" s="1"/>
      <c r="G292" s="10">
        <f>SUM(G273:G290)</f>
        <v>32965</v>
      </c>
      <c r="H292" s="1"/>
      <c r="I292" s="1"/>
    </row>
    <row r="293" spans="2:9" ht="21" thickTop="1">
      <c r="B293" s="6" t="s">
        <v>7</v>
      </c>
      <c r="C293" s="1"/>
      <c r="D293" s="1"/>
      <c r="E293" s="5" t="s">
        <v>7</v>
      </c>
      <c r="F293" s="1"/>
      <c r="G293" s="5" t="s">
        <v>7</v>
      </c>
      <c r="H293" s="1"/>
      <c r="I293" s="1"/>
    </row>
    <row r="294" spans="2:9" ht="20.25">
      <c r="B294" s="6"/>
      <c r="C294" s="1"/>
      <c r="D294" s="1"/>
      <c r="E294" s="5"/>
      <c r="F294" s="1"/>
      <c r="G294" s="5"/>
      <c r="H294" s="1"/>
      <c r="I294" s="1"/>
    </row>
    <row r="295" spans="2:9" ht="20.25">
      <c r="B295" s="1"/>
      <c r="C295" s="1"/>
      <c r="D295" s="1"/>
      <c r="E295" s="1"/>
      <c r="F295" s="1"/>
      <c r="G295" s="6"/>
      <c r="H295" s="1"/>
      <c r="I295" s="1"/>
    </row>
    <row r="296" spans="2:9" ht="20.25">
      <c r="B296" s="1"/>
      <c r="C296" s="1"/>
      <c r="D296" s="1"/>
      <c r="E296" s="13" t="s">
        <v>319</v>
      </c>
      <c r="F296" s="1"/>
      <c r="G296" s="1"/>
      <c r="H296" s="1"/>
      <c r="I296" s="1"/>
    </row>
    <row r="297" spans="2:9" ht="20.25">
      <c r="B297" s="1"/>
      <c r="C297" s="1"/>
      <c r="D297" s="6" t="s">
        <v>7</v>
      </c>
      <c r="E297" s="13" t="s">
        <v>273</v>
      </c>
      <c r="F297" s="1"/>
      <c r="G297" s="1"/>
      <c r="H297" s="1"/>
      <c r="I297" s="1"/>
    </row>
    <row r="298" spans="2:9" ht="20.25">
      <c r="B298" s="1"/>
      <c r="C298" s="1"/>
      <c r="D298" s="1"/>
      <c r="E298" s="1"/>
      <c r="F298" s="1"/>
      <c r="G298" s="1"/>
      <c r="H298" s="1"/>
      <c r="I298" s="1"/>
    </row>
    <row r="299" spans="2:9" ht="20.25">
      <c r="B299" s="1"/>
      <c r="C299" s="1"/>
      <c r="D299" s="1"/>
      <c r="E299" s="1"/>
      <c r="F299" s="1"/>
      <c r="G299" s="1"/>
      <c r="H299" s="1"/>
      <c r="I299" s="1"/>
    </row>
    <row r="300" spans="2:9" ht="20.25">
      <c r="B300" s="1"/>
      <c r="C300" s="1"/>
      <c r="D300" s="1"/>
      <c r="E300" s="1"/>
      <c r="F300" s="1"/>
      <c r="G300" s="36" t="s">
        <v>8</v>
      </c>
      <c r="H300" s="1"/>
      <c r="I300" s="1"/>
    </row>
    <row r="301" spans="2:9" ht="20.25">
      <c r="B301" s="14" t="s">
        <v>16</v>
      </c>
      <c r="C301" s="1"/>
      <c r="D301" s="1"/>
      <c r="E301" s="59" t="s">
        <v>363</v>
      </c>
      <c r="F301" s="1"/>
      <c r="G301" s="59" t="s">
        <v>420</v>
      </c>
      <c r="H301" s="1"/>
      <c r="I301" s="1"/>
    </row>
    <row r="302" spans="2:9" ht="20.25">
      <c r="B302" s="5"/>
      <c r="C302" s="1"/>
      <c r="D302" s="1"/>
      <c r="E302" s="5"/>
      <c r="F302" s="1"/>
      <c r="G302" s="5"/>
      <c r="H302" s="1"/>
      <c r="I302" s="1"/>
    </row>
    <row r="303" spans="2:9" ht="20.25">
      <c r="B303" s="1"/>
      <c r="C303" s="1"/>
      <c r="D303" s="1"/>
      <c r="E303" s="1"/>
      <c r="F303" s="1"/>
      <c r="G303" s="1"/>
      <c r="H303" s="1"/>
      <c r="I303" s="1"/>
    </row>
    <row r="304" spans="2:9" ht="20.25">
      <c r="B304" s="6" t="s">
        <v>294</v>
      </c>
      <c r="C304" s="1"/>
      <c r="D304" s="1"/>
      <c r="E304" s="8">
        <v>3605</v>
      </c>
      <c r="F304" s="1"/>
      <c r="G304" s="8">
        <v>3605</v>
      </c>
      <c r="H304" s="1"/>
      <c r="I304" s="1"/>
    </row>
    <row r="305" spans="2:9" ht="20.25">
      <c r="B305" s="6" t="s">
        <v>7</v>
      </c>
      <c r="C305" s="1"/>
      <c r="D305" s="1"/>
      <c r="E305" s="1"/>
      <c r="F305" s="1"/>
      <c r="G305" s="1"/>
      <c r="H305" s="1"/>
      <c r="I305" s="1"/>
    </row>
    <row r="306" spans="2:9" ht="20.25">
      <c r="B306" s="6" t="s">
        <v>312</v>
      </c>
      <c r="C306" s="1"/>
      <c r="D306" s="1"/>
      <c r="E306" s="9">
        <v>1030</v>
      </c>
      <c r="F306" s="1"/>
      <c r="G306" s="9">
        <v>1030</v>
      </c>
      <c r="H306" s="1"/>
      <c r="I306" s="1"/>
    </row>
    <row r="307" spans="2:9" ht="20.25">
      <c r="B307" s="6" t="s">
        <v>7</v>
      </c>
      <c r="C307" s="1"/>
      <c r="D307" s="1"/>
      <c r="E307" s="1"/>
      <c r="F307" s="1"/>
      <c r="G307" s="1"/>
      <c r="H307" s="1"/>
      <c r="I307" s="1"/>
    </row>
    <row r="308" spans="2:9" ht="21" thickBot="1">
      <c r="B308" s="6" t="s">
        <v>7</v>
      </c>
      <c r="C308" s="6" t="s">
        <v>15</v>
      </c>
      <c r="D308" s="1"/>
      <c r="E308" s="10">
        <f>SUM(E304:E306)</f>
        <v>4635</v>
      </c>
      <c r="F308" s="1"/>
      <c r="G308" s="10">
        <f>SUM(G304:G306)</f>
        <v>4635</v>
      </c>
      <c r="H308" s="1"/>
      <c r="I308" s="1"/>
    </row>
    <row r="309" spans="2:9" ht="21" thickTop="1">
      <c r="B309" s="6" t="s">
        <v>7</v>
      </c>
      <c r="C309" s="1"/>
      <c r="D309" s="1"/>
      <c r="E309" s="5" t="s">
        <v>7</v>
      </c>
      <c r="F309" s="1"/>
      <c r="G309" s="5" t="s">
        <v>7</v>
      </c>
      <c r="H309" s="1"/>
      <c r="I309" s="1"/>
    </row>
    <row r="310" spans="2:9" ht="20.25">
      <c r="B310" s="1"/>
      <c r="C310" s="1"/>
      <c r="D310" s="1"/>
      <c r="E310" s="1"/>
      <c r="F310" s="1"/>
      <c r="G310" s="1"/>
      <c r="H310" s="1"/>
      <c r="I310" s="1"/>
    </row>
    <row r="311" spans="2:9" ht="20.25">
      <c r="B311" s="1"/>
      <c r="C311" s="1"/>
      <c r="D311" s="1"/>
      <c r="E311" s="13" t="s">
        <v>185</v>
      </c>
      <c r="F311" s="1"/>
      <c r="G311" s="1"/>
      <c r="H311" s="1"/>
      <c r="I311" s="1"/>
    </row>
    <row r="312" spans="2:9" ht="20.25">
      <c r="B312" s="1"/>
      <c r="C312" s="1"/>
      <c r="D312" s="1"/>
      <c r="E312" s="13" t="s">
        <v>113</v>
      </c>
      <c r="F312" s="1"/>
      <c r="G312" s="1"/>
      <c r="H312" s="1"/>
      <c r="I312" s="1"/>
    </row>
    <row r="313" spans="2:9" ht="20.25">
      <c r="B313" s="1"/>
      <c r="C313" s="1"/>
      <c r="D313" s="1"/>
      <c r="E313" s="1"/>
      <c r="F313" s="1"/>
      <c r="G313" s="1"/>
      <c r="H313" s="1"/>
      <c r="I313" s="1"/>
    </row>
    <row r="314" spans="2:9" ht="20.25">
      <c r="B314" s="1"/>
      <c r="C314" s="1"/>
      <c r="D314" s="1"/>
      <c r="E314" s="1"/>
      <c r="F314" s="1"/>
      <c r="G314" s="1"/>
      <c r="H314" s="1"/>
      <c r="I314" s="1"/>
    </row>
    <row r="315" spans="2:9" ht="20.25">
      <c r="B315" s="1"/>
      <c r="C315" s="1"/>
      <c r="D315" s="1"/>
      <c r="E315" s="1"/>
      <c r="F315" s="1"/>
      <c r="G315" s="36" t="s">
        <v>8</v>
      </c>
      <c r="H315" s="1"/>
      <c r="I315" s="1"/>
    </row>
    <row r="316" spans="2:9" ht="20.25">
      <c r="B316" s="14" t="s">
        <v>16</v>
      </c>
      <c r="C316" s="1"/>
      <c r="D316" s="1"/>
      <c r="E316" s="59" t="s">
        <v>363</v>
      </c>
      <c r="F316" s="1"/>
      <c r="G316" s="59" t="s">
        <v>420</v>
      </c>
      <c r="H316" s="1"/>
      <c r="I316" s="1"/>
    </row>
    <row r="317" spans="2:9" ht="20.25">
      <c r="B317" s="5"/>
      <c r="C317" s="1"/>
      <c r="D317" s="1"/>
      <c r="E317" s="5"/>
      <c r="F317" s="1"/>
      <c r="G317" s="5"/>
      <c r="H317" s="1"/>
      <c r="I317" s="1"/>
    </row>
    <row r="318" spans="2:9" ht="20.25">
      <c r="B318" s="1"/>
      <c r="C318" s="1"/>
      <c r="D318" s="1"/>
      <c r="E318" s="1"/>
      <c r="F318" s="1"/>
      <c r="G318" s="1"/>
      <c r="H318" s="1"/>
      <c r="I318" s="1"/>
    </row>
    <row r="319" spans="2:9" ht="20.25">
      <c r="B319" s="6" t="s">
        <v>313</v>
      </c>
      <c r="C319" s="1"/>
      <c r="D319" s="1"/>
      <c r="E319" s="8">
        <v>17077</v>
      </c>
      <c r="F319" s="1"/>
      <c r="G319" s="8">
        <v>17077</v>
      </c>
      <c r="H319" s="1"/>
      <c r="I319" s="1"/>
    </row>
    <row r="320" spans="2:9" ht="20.25">
      <c r="B320" s="1"/>
      <c r="C320" s="1"/>
      <c r="D320" s="1"/>
      <c r="E320" s="1"/>
      <c r="F320" s="1"/>
      <c r="G320" s="1"/>
      <c r="H320" s="1"/>
      <c r="I320" s="1"/>
    </row>
    <row r="321" spans="2:9" ht="20.25">
      <c r="B321" s="6" t="s">
        <v>314</v>
      </c>
      <c r="C321" s="1"/>
      <c r="D321" s="1"/>
      <c r="E321" s="9">
        <v>6467</v>
      </c>
      <c r="F321" s="1"/>
      <c r="G321" s="9">
        <v>6641</v>
      </c>
      <c r="H321" s="1"/>
      <c r="I321" s="1"/>
    </row>
    <row r="322" spans="2:9" ht="20.25">
      <c r="B322" s="6" t="s">
        <v>7</v>
      </c>
      <c r="C322" s="1"/>
      <c r="D322" s="1"/>
      <c r="E322" s="1" t="s">
        <v>7</v>
      </c>
      <c r="F322" s="1"/>
      <c r="G322" s="1" t="s">
        <v>7</v>
      </c>
      <c r="H322" s="1"/>
      <c r="I322" s="1"/>
    </row>
    <row r="323" spans="2:9" ht="21" thickBot="1">
      <c r="B323" s="1"/>
      <c r="C323" s="6" t="s">
        <v>15</v>
      </c>
      <c r="D323" s="1"/>
      <c r="E323" s="10">
        <f>SUM(E319:E321)</f>
        <v>23544</v>
      </c>
      <c r="F323" s="1"/>
      <c r="G323" s="10">
        <f>SUM(G319:G321)</f>
        <v>23718</v>
      </c>
      <c r="H323" s="1"/>
      <c r="I323" s="1"/>
    </row>
    <row r="324" spans="2:9" ht="21" thickTop="1">
      <c r="B324" s="1"/>
      <c r="C324" s="6"/>
      <c r="D324" s="1"/>
      <c r="E324" s="11"/>
      <c r="F324" s="1"/>
      <c r="G324" s="11"/>
      <c r="H324" s="1"/>
      <c r="I324" s="1"/>
    </row>
    <row r="325" spans="2:9" ht="20.25">
      <c r="B325" s="1"/>
      <c r="C325" s="6"/>
      <c r="D325" s="1"/>
      <c r="E325" s="11"/>
      <c r="F325" s="1"/>
      <c r="G325" s="11"/>
      <c r="H325" s="1"/>
      <c r="I325" s="1"/>
    </row>
    <row r="326" spans="2:9" ht="20.25">
      <c r="B326" s="1"/>
      <c r="C326" s="1"/>
      <c r="D326" s="2" t="s">
        <v>461</v>
      </c>
      <c r="E326" s="1"/>
      <c r="F326" s="1"/>
      <c r="G326" s="1"/>
      <c r="H326" s="1"/>
      <c r="I326" s="1"/>
    </row>
    <row r="327" spans="2:9" ht="20.25">
      <c r="B327" s="1"/>
      <c r="C327" s="1"/>
      <c r="D327" s="1"/>
      <c r="E327" s="3" t="s">
        <v>7</v>
      </c>
      <c r="F327" s="60" t="s">
        <v>410</v>
      </c>
      <c r="G327" s="1"/>
      <c r="H327" s="1"/>
      <c r="I327" s="1"/>
    </row>
    <row r="328" spans="2:9" ht="20.25">
      <c r="B328" s="1"/>
      <c r="C328" s="1"/>
      <c r="D328" s="1"/>
      <c r="E328" s="1"/>
      <c r="F328" s="1"/>
      <c r="G328" s="1"/>
      <c r="H328" s="1"/>
      <c r="I328" s="1"/>
    </row>
    <row r="329" spans="2:9" ht="20.25">
      <c r="B329" s="1"/>
      <c r="C329" s="1"/>
      <c r="D329" s="1"/>
      <c r="E329" s="1"/>
      <c r="F329" s="1"/>
      <c r="G329" s="1"/>
      <c r="H329" s="1"/>
      <c r="I329" s="1"/>
    </row>
    <row r="330" spans="2:9" ht="20.25">
      <c r="B330" s="1"/>
      <c r="C330" s="1"/>
      <c r="D330" s="1"/>
      <c r="E330" s="1"/>
      <c r="F330" s="1"/>
      <c r="G330" s="36" t="s">
        <v>8</v>
      </c>
      <c r="H330" s="1"/>
      <c r="I330" s="1"/>
    </row>
    <row r="331" spans="2:9" ht="20.25">
      <c r="B331" s="14" t="s">
        <v>16</v>
      </c>
      <c r="C331" s="1"/>
      <c r="D331" s="1"/>
      <c r="E331" s="59" t="s">
        <v>363</v>
      </c>
      <c r="F331" s="1"/>
      <c r="G331" s="59" t="s">
        <v>420</v>
      </c>
      <c r="H331" s="1"/>
      <c r="I331" s="1"/>
    </row>
    <row r="332" spans="2:9" ht="20.25">
      <c r="B332" s="5"/>
      <c r="C332" s="1"/>
      <c r="D332" s="1"/>
      <c r="E332" s="5"/>
      <c r="F332" s="1"/>
      <c r="G332" s="5"/>
      <c r="H332" s="1"/>
      <c r="I332" s="1"/>
    </row>
    <row r="333" spans="2:9" ht="20.25">
      <c r="B333" s="6" t="s">
        <v>7</v>
      </c>
      <c r="C333" s="1"/>
      <c r="D333" s="1"/>
      <c r="E333" s="1"/>
      <c r="F333" s="1"/>
      <c r="G333" s="1"/>
      <c r="H333" s="1"/>
      <c r="I333" s="1"/>
    </row>
    <row r="334" spans="2:9" ht="20.25">
      <c r="B334" s="6" t="s">
        <v>408</v>
      </c>
      <c r="C334" s="1"/>
      <c r="D334" s="1"/>
      <c r="E334" s="11" t="s">
        <v>7</v>
      </c>
      <c r="F334" s="1"/>
      <c r="G334" s="11" t="s">
        <v>7</v>
      </c>
      <c r="H334" s="1"/>
      <c r="I334" s="1"/>
    </row>
    <row r="335" spans="2:9" ht="20.25">
      <c r="B335" s="6" t="s">
        <v>411</v>
      </c>
      <c r="C335" s="1"/>
      <c r="D335" s="1"/>
      <c r="E335" s="9">
        <v>10000</v>
      </c>
      <c r="F335" s="1"/>
      <c r="G335" s="9">
        <v>10000</v>
      </c>
      <c r="H335" s="1"/>
      <c r="I335" s="1"/>
    </row>
    <row r="336" spans="2:9" ht="20.25">
      <c r="B336" s="6"/>
      <c r="C336" s="1"/>
      <c r="D336" s="1"/>
      <c r="E336" s="8"/>
      <c r="F336" s="1"/>
      <c r="G336" s="8"/>
      <c r="H336" s="1"/>
      <c r="I336" s="1"/>
    </row>
    <row r="337" spans="2:9" ht="21" thickBot="1">
      <c r="B337" s="1"/>
      <c r="C337" s="6" t="s">
        <v>15</v>
      </c>
      <c r="D337" s="1"/>
      <c r="E337" s="10">
        <f>SUM(E334:E336)</f>
        <v>10000</v>
      </c>
      <c r="F337" s="1"/>
      <c r="G337" s="10">
        <f>SUM(G334:G336)</f>
        <v>10000</v>
      </c>
      <c r="H337" s="1"/>
      <c r="I337" s="1"/>
    </row>
    <row r="338" spans="2:9" ht="21" thickTop="1">
      <c r="B338" s="1"/>
      <c r="C338" s="6"/>
      <c r="D338" s="1"/>
      <c r="E338" s="11"/>
      <c r="F338" s="1"/>
      <c r="G338" s="11"/>
      <c r="H338" s="1"/>
      <c r="I338" s="1"/>
    </row>
    <row r="339" spans="2:9" ht="20.25">
      <c r="B339" s="1"/>
      <c r="C339" s="1"/>
      <c r="D339" s="1"/>
      <c r="E339" s="1"/>
      <c r="F339" s="1"/>
      <c r="G339" s="1"/>
      <c r="H339" s="1"/>
      <c r="I339" s="1"/>
    </row>
    <row r="340" spans="2:9" ht="20.25">
      <c r="B340" s="1"/>
      <c r="C340" s="1"/>
      <c r="D340" s="1"/>
      <c r="E340" s="13" t="s">
        <v>462</v>
      </c>
      <c r="F340" s="1"/>
      <c r="G340" s="1"/>
      <c r="H340" s="1"/>
      <c r="I340" s="1"/>
    </row>
    <row r="341" spans="2:9" ht="20.25">
      <c r="B341" s="1"/>
      <c r="C341" s="1"/>
      <c r="D341" s="1"/>
      <c r="E341" s="13" t="s">
        <v>186</v>
      </c>
      <c r="F341" s="1"/>
      <c r="G341" s="1"/>
      <c r="H341" s="1"/>
      <c r="I341" s="1"/>
    </row>
    <row r="342" spans="2:9" ht="20.25">
      <c r="B342" s="1"/>
      <c r="C342" s="1"/>
      <c r="D342" s="1"/>
      <c r="E342" s="1"/>
      <c r="F342" s="1"/>
      <c r="G342" s="1"/>
      <c r="H342" s="1"/>
      <c r="I342" s="1"/>
    </row>
    <row r="343" spans="2:9" ht="20.25">
      <c r="B343" s="1"/>
      <c r="C343" s="1"/>
      <c r="D343" s="1"/>
      <c r="E343" s="1"/>
      <c r="F343" s="1"/>
      <c r="G343" s="1"/>
      <c r="H343" s="1"/>
      <c r="I343" s="1"/>
    </row>
    <row r="344" spans="2:9" ht="20.25">
      <c r="B344" s="1"/>
      <c r="C344" s="1"/>
      <c r="D344" s="1"/>
      <c r="E344" s="1"/>
      <c r="F344" s="1"/>
      <c r="G344" s="36" t="s">
        <v>8</v>
      </c>
      <c r="H344" s="1"/>
      <c r="I344" s="1"/>
    </row>
    <row r="345" spans="2:9" ht="20.25">
      <c r="B345" s="14" t="s">
        <v>16</v>
      </c>
      <c r="C345" s="1"/>
      <c r="D345" s="1"/>
      <c r="E345" s="59" t="s">
        <v>363</v>
      </c>
      <c r="F345" s="1"/>
      <c r="G345" s="59" t="s">
        <v>420</v>
      </c>
      <c r="H345" s="1"/>
      <c r="I345" s="1"/>
    </row>
    <row r="346" spans="2:9" ht="20.25">
      <c r="B346" s="5"/>
      <c r="C346" s="1"/>
      <c r="D346" s="1"/>
      <c r="E346" s="5"/>
      <c r="F346" s="1"/>
      <c r="G346" s="5"/>
      <c r="H346" s="1"/>
      <c r="I346" s="1"/>
    </row>
    <row r="347" spans="2:9" ht="20.25">
      <c r="B347" s="1"/>
      <c r="C347" s="1"/>
      <c r="D347" s="1"/>
      <c r="E347" s="1"/>
      <c r="F347" s="1"/>
      <c r="G347" s="1"/>
      <c r="H347" s="1"/>
      <c r="I347" s="1"/>
    </row>
    <row r="348" spans="2:9" ht="20.25">
      <c r="B348" s="6" t="s">
        <v>114</v>
      </c>
      <c r="C348" s="1"/>
      <c r="D348" s="1"/>
      <c r="E348" s="9">
        <v>10000</v>
      </c>
      <c r="F348" s="1"/>
      <c r="G348" s="9">
        <v>15000</v>
      </c>
      <c r="H348" s="1"/>
      <c r="I348" s="1"/>
    </row>
    <row r="349" spans="2:9" ht="20.25">
      <c r="B349" s="1"/>
      <c r="C349" s="1"/>
      <c r="D349" s="1"/>
      <c r="E349" s="1"/>
      <c r="F349" s="1"/>
      <c r="G349" s="1"/>
      <c r="H349" s="1"/>
      <c r="I349" s="1"/>
    </row>
    <row r="350" spans="2:9" ht="21" thickBot="1">
      <c r="B350" s="1"/>
      <c r="C350" s="6" t="s">
        <v>15</v>
      </c>
      <c r="D350" s="1"/>
      <c r="E350" s="10">
        <v>10000</v>
      </c>
      <c r="F350" s="1"/>
      <c r="G350" s="10">
        <v>15000</v>
      </c>
      <c r="H350" s="1"/>
      <c r="I350" s="1"/>
    </row>
    <row r="351" spans="2:9" ht="21" thickTop="1">
      <c r="B351" s="1"/>
      <c r="C351" s="1"/>
      <c r="D351" s="1"/>
      <c r="E351" s="5" t="s">
        <v>7</v>
      </c>
      <c r="F351" s="1"/>
      <c r="G351" s="5" t="s">
        <v>7</v>
      </c>
      <c r="H351" s="1"/>
      <c r="I351" s="1"/>
    </row>
    <row r="352" spans="2:9" ht="20.25">
      <c r="B352" s="1"/>
      <c r="C352" s="1"/>
      <c r="D352" s="1"/>
      <c r="E352" s="5"/>
      <c r="F352" s="1"/>
      <c r="G352" s="5"/>
      <c r="H352" s="1"/>
      <c r="I352" s="1"/>
    </row>
    <row r="353" spans="2:9" ht="20.25">
      <c r="B353" s="1"/>
      <c r="C353" s="1"/>
      <c r="D353" s="1"/>
      <c r="E353" s="12" t="s">
        <v>389</v>
      </c>
      <c r="F353" s="1"/>
      <c r="G353" s="1"/>
      <c r="H353" s="1"/>
      <c r="I353" s="1"/>
    </row>
    <row r="354" spans="2:9" ht="20.25">
      <c r="B354" s="6" t="s">
        <v>7</v>
      </c>
      <c r="C354" s="1"/>
      <c r="D354" s="1"/>
      <c r="E354" s="13" t="s">
        <v>220</v>
      </c>
      <c r="F354" s="1"/>
      <c r="G354" s="1"/>
      <c r="H354" s="1"/>
      <c r="I354" s="1"/>
    </row>
    <row r="355" spans="2:9" ht="20.25">
      <c r="B355" s="6" t="s">
        <v>7</v>
      </c>
      <c r="C355" s="1"/>
      <c r="D355" s="1"/>
      <c r="E355" s="6" t="s">
        <v>7</v>
      </c>
      <c r="F355" s="1"/>
      <c r="G355" s="1"/>
      <c r="H355" s="1"/>
      <c r="I355" s="1"/>
    </row>
    <row r="356" spans="2:9" ht="20.25">
      <c r="B356" s="6" t="s">
        <v>7</v>
      </c>
      <c r="C356" s="1"/>
      <c r="D356" s="1"/>
      <c r="E356" s="6" t="s">
        <v>7</v>
      </c>
      <c r="F356" s="1"/>
      <c r="G356" s="1"/>
      <c r="H356" s="1"/>
      <c r="I356" s="1"/>
    </row>
    <row r="357" spans="2:9" ht="20.25">
      <c r="B357" s="6" t="s">
        <v>7</v>
      </c>
      <c r="C357" s="1"/>
      <c r="D357" s="1"/>
      <c r="E357" s="6" t="s">
        <v>7</v>
      </c>
      <c r="F357" s="1"/>
      <c r="G357" s="36" t="s">
        <v>8</v>
      </c>
      <c r="H357" s="1"/>
      <c r="I357" s="1"/>
    </row>
    <row r="358" spans="2:9" ht="20.25">
      <c r="B358" s="14" t="s">
        <v>16</v>
      </c>
      <c r="C358" s="6"/>
      <c r="D358" s="1"/>
      <c r="E358" s="59" t="s">
        <v>363</v>
      </c>
      <c r="F358" s="1"/>
      <c r="G358" s="59" t="s">
        <v>420</v>
      </c>
      <c r="H358" s="1"/>
      <c r="I358" s="1"/>
    </row>
    <row r="359" spans="2:9" ht="20.25">
      <c r="B359" s="5"/>
      <c r="C359" s="1"/>
      <c r="D359" s="1"/>
      <c r="E359" s="5"/>
      <c r="F359" s="1"/>
      <c r="G359" s="5"/>
      <c r="H359" s="1"/>
      <c r="I359" s="1"/>
    </row>
    <row r="360" spans="2:9" ht="20.25">
      <c r="B360" s="6" t="s">
        <v>7</v>
      </c>
      <c r="C360" s="1"/>
      <c r="D360" s="1"/>
      <c r="E360" s="1"/>
      <c r="F360" s="1"/>
      <c r="G360" s="1"/>
      <c r="H360" s="1"/>
      <c r="I360" s="1"/>
    </row>
    <row r="361" spans="2:9" ht="20.25">
      <c r="B361" s="6" t="s">
        <v>268</v>
      </c>
      <c r="C361" s="1"/>
      <c r="D361" s="1"/>
      <c r="E361" s="9">
        <v>5090</v>
      </c>
      <c r="F361" s="1"/>
      <c r="G361" s="9">
        <v>4690</v>
      </c>
      <c r="H361" s="1"/>
      <c r="I361" s="1"/>
    </row>
    <row r="362" spans="2:9" ht="20.25">
      <c r="B362" s="1"/>
      <c r="C362" s="1"/>
      <c r="D362" s="1"/>
      <c r="E362" s="5" t="s">
        <v>7</v>
      </c>
      <c r="F362" s="1"/>
      <c r="G362" s="5" t="s">
        <v>7</v>
      </c>
      <c r="H362" s="1"/>
      <c r="I362" s="1"/>
    </row>
    <row r="363" spans="2:9" ht="21" thickBot="1">
      <c r="B363" s="1"/>
      <c r="C363" s="1" t="s">
        <v>15</v>
      </c>
      <c r="D363" s="1"/>
      <c r="E363" s="30">
        <v>5090</v>
      </c>
      <c r="F363" s="1"/>
      <c r="G363" s="30">
        <v>4690</v>
      </c>
      <c r="H363" s="1"/>
      <c r="I363" s="1"/>
    </row>
    <row r="364" spans="2:9" ht="21" thickTop="1">
      <c r="B364" s="1"/>
      <c r="C364" s="1"/>
      <c r="D364" s="1"/>
      <c r="E364" s="31"/>
      <c r="F364" s="1"/>
      <c r="G364" s="31"/>
      <c r="H364" s="1"/>
      <c r="I364" s="1"/>
    </row>
    <row r="365" spans="2:9" ht="20.25">
      <c r="B365" s="1"/>
      <c r="C365" s="1"/>
      <c r="D365" s="1"/>
      <c r="E365" s="1"/>
      <c r="F365" s="1"/>
      <c r="G365" s="1"/>
      <c r="H365" s="1"/>
      <c r="I365" s="1"/>
    </row>
    <row r="366" spans="2:9" ht="20.25">
      <c r="B366" s="1"/>
      <c r="C366" s="1"/>
      <c r="D366" s="1"/>
      <c r="E366" s="12" t="s">
        <v>281</v>
      </c>
      <c r="F366" s="1"/>
      <c r="G366" s="1"/>
      <c r="H366" s="1"/>
      <c r="I366" s="1"/>
    </row>
    <row r="367" spans="2:9" ht="20.25">
      <c r="B367" s="1"/>
      <c r="C367" s="1"/>
      <c r="D367" s="1"/>
      <c r="E367" s="13" t="s">
        <v>115</v>
      </c>
      <c r="F367" s="1"/>
      <c r="G367" s="1"/>
      <c r="H367" s="1"/>
      <c r="I367" s="1"/>
    </row>
    <row r="368" spans="2:9" ht="20.25">
      <c r="B368" s="1"/>
      <c r="C368" s="1"/>
      <c r="D368" s="1"/>
      <c r="E368" s="1"/>
      <c r="F368" s="1"/>
      <c r="G368" s="1"/>
      <c r="H368" s="1"/>
      <c r="I368" s="1"/>
    </row>
    <row r="369" spans="2:9" ht="20.25">
      <c r="B369" s="1"/>
      <c r="C369" s="1"/>
      <c r="D369" s="1"/>
      <c r="E369" s="1"/>
      <c r="F369" s="1"/>
      <c r="G369" s="1"/>
      <c r="H369" s="1"/>
      <c r="I369" s="1"/>
    </row>
    <row r="370" spans="2:9" ht="20.25">
      <c r="B370" s="1"/>
      <c r="C370" s="1"/>
      <c r="D370" s="1"/>
      <c r="E370" s="1"/>
      <c r="F370" s="1"/>
      <c r="G370" s="36" t="s">
        <v>8</v>
      </c>
      <c r="H370" s="1"/>
      <c r="I370" s="1"/>
    </row>
    <row r="371" spans="2:9" ht="20.25">
      <c r="B371" s="14" t="s">
        <v>16</v>
      </c>
      <c r="C371" s="1"/>
      <c r="D371" s="1"/>
      <c r="E371" s="59" t="s">
        <v>363</v>
      </c>
      <c r="F371" s="1"/>
      <c r="G371" s="59" t="s">
        <v>420</v>
      </c>
      <c r="H371" s="1"/>
      <c r="I371" s="1"/>
    </row>
    <row r="372" spans="2:9" ht="20.25">
      <c r="B372" s="5"/>
      <c r="C372" s="1"/>
      <c r="D372" s="1"/>
      <c r="E372" s="5"/>
      <c r="F372" s="1"/>
      <c r="G372" s="5"/>
      <c r="H372" s="1"/>
      <c r="I372" s="1"/>
    </row>
    <row r="373" spans="2:9" ht="20.25">
      <c r="B373" s="6" t="s">
        <v>7</v>
      </c>
      <c r="C373" s="1"/>
      <c r="D373" s="1"/>
      <c r="E373" s="1"/>
      <c r="F373" s="1"/>
      <c r="G373" s="1"/>
      <c r="H373" s="1"/>
      <c r="I373" s="1"/>
    </row>
    <row r="374" spans="2:9" ht="20.25">
      <c r="B374" s="6" t="s">
        <v>253</v>
      </c>
      <c r="C374" s="1"/>
      <c r="D374" s="1"/>
      <c r="E374" s="8">
        <v>7210</v>
      </c>
      <c r="F374" s="1"/>
      <c r="G374" s="8">
        <v>7000</v>
      </c>
      <c r="H374" s="1"/>
      <c r="I374" s="1"/>
    </row>
    <row r="375" spans="2:9" ht="20.25">
      <c r="B375" s="6"/>
      <c r="C375" s="1"/>
      <c r="D375" s="1"/>
      <c r="E375" s="8"/>
      <c r="F375" s="1"/>
      <c r="G375" s="8"/>
      <c r="H375" s="1"/>
      <c r="I375" s="1"/>
    </row>
    <row r="376" spans="2:9" ht="20.25">
      <c r="B376" s="6" t="s">
        <v>254</v>
      </c>
      <c r="C376" s="1"/>
      <c r="D376" s="1"/>
      <c r="E376" s="8">
        <v>2060</v>
      </c>
      <c r="F376" s="1"/>
      <c r="G376" s="8">
        <v>5488</v>
      </c>
      <c r="H376" s="1"/>
      <c r="I376" s="1"/>
    </row>
    <row r="377" spans="2:9" ht="20.25">
      <c r="B377" s="6"/>
      <c r="C377" s="1"/>
      <c r="D377" s="1"/>
      <c r="E377" s="8"/>
      <c r="F377" s="1"/>
      <c r="G377" s="8"/>
      <c r="H377" s="1"/>
      <c r="I377" s="1"/>
    </row>
    <row r="378" spans="2:9" ht="20.25">
      <c r="B378" s="6" t="s">
        <v>303</v>
      </c>
      <c r="C378" s="1"/>
      <c r="D378" s="1"/>
      <c r="E378" s="8">
        <v>8240</v>
      </c>
      <c r="F378" s="1"/>
      <c r="G378" s="8">
        <v>8240</v>
      </c>
      <c r="H378" s="1"/>
      <c r="I378" s="1"/>
    </row>
    <row r="379" spans="2:9" ht="20.25">
      <c r="B379" s="6"/>
      <c r="C379" s="1"/>
      <c r="D379" s="1"/>
      <c r="E379" s="8"/>
      <c r="F379" s="1"/>
      <c r="G379" s="8"/>
      <c r="H379" s="1"/>
      <c r="I379" s="1"/>
    </row>
    <row r="380" spans="2:9" ht="20.25">
      <c r="B380" s="6" t="s">
        <v>302</v>
      </c>
      <c r="C380" s="1"/>
      <c r="D380" s="1"/>
      <c r="E380" s="8">
        <v>5150</v>
      </c>
      <c r="F380" s="1"/>
      <c r="G380" s="8">
        <v>5150</v>
      </c>
      <c r="H380" s="1"/>
      <c r="I380" s="1"/>
    </row>
    <row r="381" spans="2:9" ht="20.25">
      <c r="B381" s="6"/>
      <c r="C381" s="1"/>
      <c r="D381" s="1"/>
      <c r="E381" s="8"/>
      <c r="F381" s="1"/>
      <c r="G381" s="8"/>
      <c r="H381" s="1"/>
      <c r="I381" s="1"/>
    </row>
    <row r="382" spans="2:9" ht="20.25">
      <c r="B382" s="6" t="s">
        <v>91</v>
      </c>
      <c r="C382" s="1"/>
      <c r="D382" s="1"/>
      <c r="E382" s="8">
        <v>9500</v>
      </c>
      <c r="F382" s="1"/>
      <c r="G382" s="8">
        <v>9500</v>
      </c>
      <c r="H382" s="1"/>
      <c r="I382" s="1"/>
    </row>
    <row r="383" spans="2:9" ht="20.25">
      <c r="B383" s="6"/>
      <c r="C383" s="1"/>
      <c r="D383" s="1"/>
      <c r="E383" s="8"/>
      <c r="F383" s="1"/>
      <c r="G383" s="8"/>
      <c r="H383" s="1"/>
      <c r="I383" s="1"/>
    </row>
    <row r="384" spans="2:9" ht="20.25">
      <c r="B384" s="6" t="s">
        <v>305</v>
      </c>
      <c r="C384" s="1"/>
      <c r="D384" s="1"/>
      <c r="E384" s="8">
        <v>12000</v>
      </c>
      <c r="F384" s="1"/>
      <c r="G384" s="8">
        <v>11000</v>
      </c>
      <c r="H384" s="1"/>
      <c r="I384" s="1"/>
    </row>
    <row r="385" spans="2:9" ht="20.25">
      <c r="B385" s="6"/>
      <c r="C385" s="1"/>
      <c r="D385" s="1"/>
      <c r="E385" s="8"/>
      <c r="F385" s="1"/>
      <c r="G385" s="8"/>
      <c r="H385" s="1"/>
      <c r="I385" s="1"/>
    </row>
    <row r="386" spans="2:9" ht="20.25">
      <c r="B386" s="6" t="s">
        <v>304</v>
      </c>
      <c r="C386" s="1"/>
      <c r="D386" s="1"/>
      <c r="E386" s="8">
        <v>6180</v>
      </c>
      <c r="F386" s="1"/>
      <c r="G386" s="8">
        <v>6000</v>
      </c>
      <c r="H386" s="1"/>
      <c r="I386" s="1"/>
    </row>
    <row r="387" spans="2:9" ht="20.25">
      <c r="B387" s="6"/>
      <c r="C387" s="1"/>
      <c r="D387" s="1"/>
      <c r="E387" s="8"/>
      <c r="F387" s="1"/>
      <c r="G387" s="8"/>
      <c r="H387" s="1"/>
      <c r="I387" s="1"/>
    </row>
    <row r="388" spans="2:9" ht="20.25">
      <c r="B388" s="6" t="s">
        <v>317</v>
      </c>
      <c r="C388" s="1"/>
      <c r="D388" s="1"/>
      <c r="E388" s="9">
        <v>15450</v>
      </c>
      <c r="F388" s="1"/>
      <c r="G388" s="9">
        <v>14000</v>
      </c>
      <c r="H388" s="1"/>
      <c r="I388" s="1"/>
    </row>
    <row r="389" spans="2:9" ht="20.25">
      <c r="B389" s="6"/>
      <c r="C389" s="1"/>
      <c r="D389" s="1"/>
      <c r="E389" s="8"/>
      <c r="F389" s="1"/>
      <c r="G389" s="8"/>
      <c r="H389" s="1"/>
      <c r="I389" s="1"/>
    </row>
    <row r="390" spans="2:9" ht="21" thickBot="1">
      <c r="B390" s="6" t="s">
        <v>7</v>
      </c>
      <c r="C390" s="6" t="s">
        <v>15</v>
      </c>
      <c r="D390" s="1"/>
      <c r="E390" s="10">
        <f>SUM(E373:E389)</f>
        <v>65790</v>
      </c>
      <c r="F390" s="1"/>
      <c r="G390" s="10">
        <f>SUM(G373:G389)</f>
        <v>66378</v>
      </c>
      <c r="H390" s="1"/>
      <c r="I390" s="1"/>
    </row>
    <row r="391" spans="2:9" ht="21" thickTop="1">
      <c r="B391" s="6"/>
      <c r="C391" s="6"/>
      <c r="D391" s="1"/>
      <c r="E391" s="11"/>
      <c r="F391" s="1"/>
      <c r="G391" s="11"/>
      <c r="H391" s="1"/>
      <c r="I391" s="1"/>
    </row>
    <row r="392" spans="2:9" ht="20.25">
      <c r="B392" s="6" t="s">
        <v>7</v>
      </c>
      <c r="C392" s="1"/>
      <c r="D392" s="1"/>
      <c r="E392" s="6" t="s">
        <v>7</v>
      </c>
      <c r="F392" s="1"/>
      <c r="G392" s="1"/>
      <c r="H392" s="1"/>
      <c r="I392" s="1"/>
    </row>
    <row r="393" spans="2:9" ht="20.25">
      <c r="B393" s="6"/>
      <c r="C393" s="1"/>
      <c r="D393" s="1"/>
      <c r="E393" s="6"/>
      <c r="F393" s="1"/>
      <c r="G393" s="1"/>
      <c r="H393" s="1"/>
      <c r="I393" s="1"/>
    </row>
    <row r="394" spans="2:9" ht="20.25">
      <c r="B394" s="6"/>
      <c r="C394" s="1"/>
      <c r="D394" s="1"/>
      <c r="E394" s="6"/>
      <c r="F394" s="1"/>
      <c r="G394" s="1"/>
      <c r="H394" s="1"/>
      <c r="I394" s="1"/>
    </row>
    <row r="395" spans="2:9" ht="20.25">
      <c r="B395" s="6" t="s">
        <v>7</v>
      </c>
      <c r="C395" s="1"/>
      <c r="D395" s="1"/>
      <c r="E395" s="13" t="s">
        <v>226</v>
      </c>
      <c r="F395" s="1"/>
      <c r="G395" s="1"/>
      <c r="H395" s="1"/>
      <c r="I395" s="1"/>
    </row>
    <row r="396" spans="2:9" ht="20.25">
      <c r="B396" s="6" t="s">
        <v>7</v>
      </c>
      <c r="C396" s="1"/>
      <c r="D396" s="1"/>
      <c r="E396" s="13" t="s">
        <v>187</v>
      </c>
      <c r="F396" s="1"/>
      <c r="G396" s="1"/>
      <c r="H396" s="1"/>
      <c r="I396" s="1"/>
    </row>
    <row r="397" spans="2:9" ht="20.25">
      <c r="B397" s="6" t="s">
        <v>7</v>
      </c>
      <c r="C397" s="1"/>
      <c r="D397" s="1"/>
      <c r="E397" s="6" t="s">
        <v>7</v>
      </c>
      <c r="F397" s="1"/>
      <c r="G397" s="1"/>
      <c r="H397" s="1"/>
      <c r="I397" s="1"/>
    </row>
    <row r="398" spans="2:9" ht="20.25">
      <c r="B398" s="6" t="s">
        <v>7</v>
      </c>
      <c r="C398" s="1"/>
      <c r="D398" s="1"/>
      <c r="E398" s="6" t="s">
        <v>7</v>
      </c>
      <c r="F398" s="1"/>
      <c r="G398" s="1"/>
      <c r="H398" s="1"/>
      <c r="I398" s="1"/>
    </row>
    <row r="399" spans="2:9" ht="20.25">
      <c r="B399" s="6" t="s">
        <v>7</v>
      </c>
      <c r="C399" s="1"/>
      <c r="D399" s="1"/>
      <c r="E399" s="6" t="s">
        <v>7</v>
      </c>
      <c r="F399" s="1"/>
      <c r="G399" s="36" t="s">
        <v>8</v>
      </c>
      <c r="H399" s="1"/>
      <c r="I399" s="1"/>
    </row>
    <row r="400" spans="2:9" ht="20.25">
      <c r="B400" s="14" t="s">
        <v>16</v>
      </c>
      <c r="C400" s="6"/>
      <c r="D400" s="1"/>
      <c r="E400" s="59" t="s">
        <v>363</v>
      </c>
      <c r="F400" s="1"/>
      <c r="G400" s="59" t="s">
        <v>420</v>
      </c>
      <c r="H400" s="1"/>
      <c r="I400" s="1"/>
    </row>
    <row r="401" spans="2:9" ht="20.25">
      <c r="B401" s="5"/>
      <c r="C401" s="1"/>
      <c r="D401" s="1"/>
      <c r="E401" s="5"/>
      <c r="F401" s="1"/>
      <c r="G401" s="5"/>
      <c r="H401" s="1"/>
      <c r="I401" s="1"/>
    </row>
    <row r="402" spans="2:9" ht="20.25">
      <c r="B402" s="1"/>
      <c r="C402" s="1"/>
      <c r="D402" s="1"/>
      <c r="E402" s="1"/>
      <c r="F402" s="1"/>
      <c r="G402" s="1"/>
      <c r="H402" s="1"/>
      <c r="I402" s="1"/>
    </row>
    <row r="403" spans="2:9" ht="20.25">
      <c r="B403" s="6" t="s">
        <v>285</v>
      </c>
      <c r="C403" s="1"/>
      <c r="D403" s="1"/>
      <c r="E403" s="1"/>
      <c r="F403" s="1"/>
      <c r="G403" s="1"/>
      <c r="H403" s="1"/>
      <c r="I403" s="1"/>
    </row>
    <row r="404" spans="2:9" ht="20.25">
      <c r="B404" s="6" t="s">
        <v>286</v>
      </c>
      <c r="C404" s="1"/>
      <c r="D404" s="1"/>
      <c r="E404" s="9">
        <v>30000</v>
      </c>
      <c r="F404" s="1"/>
      <c r="G404" s="9">
        <v>30000</v>
      </c>
      <c r="H404" s="1"/>
      <c r="I404" s="1"/>
    </row>
    <row r="405" spans="2:9" ht="20.25">
      <c r="B405" s="1"/>
      <c r="C405" s="1"/>
      <c r="D405" s="1"/>
      <c r="E405" s="1"/>
      <c r="F405" s="1"/>
      <c r="G405" s="1"/>
      <c r="H405" s="1"/>
      <c r="I405" s="1"/>
    </row>
    <row r="406" spans="2:9" ht="21" thickBot="1">
      <c r="B406" s="1"/>
      <c r="C406" s="6" t="s">
        <v>15</v>
      </c>
      <c r="D406" s="1"/>
      <c r="E406" s="10">
        <v>30000</v>
      </c>
      <c r="F406" s="1"/>
      <c r="G406" s="10">
        <v>30000</v>
      </c>
      <c r="H406" s="1"/>
      <c r="I406" s="1"/>
    </row>
    <row r="407" spans="2:9" ht="21" thickTop="1">
      <c r="B407" s="1"/>
      <c r="C407" s="6"/>
      <c r="D407" s="1"/>
      <c r="E407" s="11"/>
      <c r="F407" s="1"/>
      <c r="G407" s="11"/>
      <c r="H407" s="1"/>
      <c r="I407" s="1"/>
    </row>
    <row r="408" spans="2:9" ht="20.25">
      <c r="B408" s="1"/>
      <c r="C408" s="1"/>
      <c r="D408" s="1"/>
      <c r="E408" s="5" t="s">
        <v>7</v>
      </c>
      <c r="F408" s="1"/>
      <c r="G408" s="5" t="s">
        <v>7</v>
      </c>
      <c r="H408" s="1"/>
      <c r="I408" s="1"/>
    </row>
    <row r="409" spans="2:9" ht="20.25">
      <c r="B409" s="1"/>
      <c r="C409" s="1"/>
      <c r="D409" s="1"/>
      <c r="E409" s="31"/>
      <c r="F409" s="1"/>
      <c r="G409" s="31"/>
      <c r="H409" s="1"/>
      <c r="I409" s="1"/>
    </row>
    <row r="410" spans="2:9" ht="20.25">
      <c r="B410" s="1"/>
      <c r="C410" s="1"/>
      <c r="D410" s="1"/>
      <c r="E410" s="32" t="s">
        <v>390</v>
      </c>
      <c r="F410" s="1"/>
      <c r="G410" s="31"/>
      <c r="H410" s="1"/>
      <c r="I410" s="1"/>
    </row>
    <row r="411" spans="2:9" ht="20.25">
      <c r="B411" s="1"/>
      <c r="C411" s="1"/>
      <c r="D411" s="1"/>
      <c r="E411" s="13" t="s">
        <v>283</v>
      </c>
      <c r="F411" s="1"/>
      <c r="G411" s="1"/>
      <c r="H411" s="1"/>
      <c r="I411" s="1"/>
    </row>
    <row r="412" spans="2:9" ht="20.25">
      <c r="B412" s="1"/>
      <c r="C412" s="1"/>
      <c r="D412" s="1"/>
      <c r="E412" s="1"/>
      <c r="F412" s="1"/>
      <c r="G412" s="1"/>
      <c r="H412" s="1"/>
      <c r="I412" s="1"/>
    </row>
    <row r="413" spans="2:9" ht="20.25">
      <c r="B413" s="1"/>
      <c r="C413" s="1"/>
      <c r="D413" s="1"/>
      <c r="E413" s="1"/>
      <c r="F413" s="1"/>
      <c r="G413" s="1"/>
      <c r="H413" s="1"/>
      <c r="I413" s="1"/>
    </row>
    <row r="414" spans="2:9" ht="20.25">
      <c r="B414" s="1"/>
      <c r="C414" s="1"/>
      <c r="D414" s="1"/>
      <c r="E414" s="1"/>
      <c r="F414" s="1"/>
      <c r="G414" s="36" t="s">
        <v>8</v>
      </c>
      <c r="H414" s="1"/>
      <c r="I414" s="1"/>
    </row>
    <row r="415" spans="2:9" ht="20.25">
      <c r="B415" s="14" t="s">
        <v>16</v>
      </c>
      <c r="C415" s="1"/>
      <c r="D415" s="1"/>
      <c r="E415" s="59" t="s">
        <v>363</v>
      </c>
      <c r="F415" s="1"/>
      <c r="G415" s="59" t="s">
        <v>420</v>
      </c>
      <c r="H415" s="1"/>
      <c r="I415" s="1"/>
    </row>
    <row r="416" spans="2:9" ht="20.25">
      <c r="B416" s="14"/>
      <c r="C416" s="1"/>
      <c r="D416" s="1"/>
      <c r="E416" s="14"/>
      <c r="F416" s="1"/>
      <c r="G416" s="14"/>
      <c r="H416" s="1"/>
      <c r="I416" s="1"/>
    </row>
    <row r="417" spans="2:9" ht="20.25">
      <c r="B417" s="1" t="s">
        <v>292</v>
      </c>
      <c r="C417" s="1" t="s">
        <v>7</v>
      </c>
      <c r="D417" s="1"/>
      <c r="E417" s="14"/>
      <c r="F417" s="1"/>
      <c r="G417" s="14"/>
      <c r="H417" s="1"/>
      <c r="I417" s="1"/>
    </row>
    <row r="418" spans="2:9" ht="20.25">
      <c r="B418" s="6" t="s">
        <v>7</v>
      </c>
      <c r="C418" s="1" t="s">
        <v>293</v>
      </c>
      <c r="D418" s="1"/>
      <c r="E418" s="26">
        <v>25000</v>
      </c>
      <c r="F418" s="1"/>
      <c r="G418" s="26">
        <v>25000</v>
      </c>
      <c r="H418" s="1"/>
      <c r="I418" s="1"/>
    </row>
    <row r="419" spans="2:9" ht="20.25">
      <c r="B419" s="14"/>
      <c r="C419" s="1" t="s">
        <v>294</v>
      </c>
      <c r="D419" s="1"/>
      <c r="E419" s="26">
        <v>5000</v>
      </c>
      <c r="F419" s="1"/>
      <c r="G419" s="26">
        <v>0</v>
      </c>
      <c r="H419" s="1"/>
      <c r="I419" s="1"/>
    </row>
    <row r="420" spans="2:9" ht="20.25">
      <c r="B420" s="14"/>
      <c r="C420" s="1" t="s">
        <v>335</v>
      </c>
      <c r="D420" s="1"/>
      <c r="E420" s="26">
        <v>5000</v>
      </c>
      <c r="F420" s="1"/>
      <c r="G420" s="26">
        <v>0</v>
      </c>
      <c r="H420" s="1"/>
      <c r="I420" s="1"/>
    </row>
    <row r="421" spans="2:9" ht="20.25">
      <c r="B421" s="14"/>
      <c r="C421" s="1" t="s">
        <v>354</v>
      </c>
      <c r="D421" s="1"/>
      <c r="E421" s="15">
        <v>3000</v>
      </c>
      <c r="F421" s="1"/>
      <c r="G421" s="15">
        <v>3000</v>
      </c>
      <c r="H421" s="1"/>
      <c r="I421" s="1"/>
    </row>
    <row r="422" spans="2:9" ht="20.25">
      <c r="B422" s="14"/>
      <c r="C422" s="1"/>
      <c r="D422" s="1"/>
      <c r="E422" s="34"/>
      <c r="F422" s="1"/>
      <c r="G422" s="34"/>
      <c r="H422" s="1"/>
      <c r="I422" s="1"/>
    </row>
    <row r="423" spans="2:9" ht="21" thickBot="1">
      <c r="B423" s="1"/>
      <c r="C423" s="1" t="s">
        <v>205</v>
      </c>
      <c r="D423" s="1"/>
      <c r="E423" s="30">
        <f>SUM(E418:E422)</f>
        <v>38000</v>
      </c>
      <c r="F423" s="1"/>
      <c r="G423" s="30">
        <f>SUM(G418:G422)</f>
        <v>28000</v>
      </c>
      <c r="H423" s="1"/>
      <c r="I423" s="1"/>
    </row>
    <row r="424" spans="2:9" ht="21" thickTop="1">
      <c r="B424" s="1"/>
      <c r="C424" s="1"/>
      <c r="D424" s="1"/>
      <c r="E424" s="31"/>
      <c r="F424" s="1"/>
      <c r="G424" s="31"/>
      <c r="H424" s="1"/>
      <c r="I424" s="1"/>
    </row>
  </sheetData>
  <printOptions/>
  <pageMargins left="0.75" right="0.75" top="1" bottom="1" header="0.5" footer="0.5"/>
  <pageSetup fitToHeight="1" fitToWidth="1" horizontalDpi="600" verticalDpi="600" orientation="portrait" scale="10" r:id="rId1"/>
  <rowBreaks count="20" manualBreakCount="20">
    <brk id="26" max="255" man="1"/>
    <brk id="27" max="255" man="1"/>
    <brk id="74" max="255" man="1"/>
    <brk id="88" max="255" man="1"/>
    <brk id="130" max="255" man="1"/>
    <brk id="144" max="255" man="1"/>
    <brk id="169" max="255" man="1"/>
    <brk id="182" max="255" man="1"/>
    <brk id="214" max="255" man="1"/>
    <brk id="246" max="255" man="1"/>
    <brk id="263" max="255" man="1"/>
    <brk id="293" max="255" man="1"/>
    <brk id="309" max="255" man="1"/>
    <brk id="324" max="255" man="1"/>
    <brk id="338" max="255" man="1"/>
    <brk id="351" max="255" man="1"/>
    <brk id="364" max="255" man="1"/>
    <brk id="391" max="255" man="1"/>
    <brk id="407" max="255" man="1"/>
    <brk id="423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Suffolk Community College</dc:creator>
  <cp:keywords/>
  <dc:description/>
  <cp:lastModifiedBy>Suffolk Community College</cp:lastModifiedBy>
  <cp:lastPrinted>2006-07-19T20:01:59Z</cp:lastPrinted>
  <dcterms:created xsi:type="dcterms:W3CDTF">1999-07-20T18:59:58Z</dcterms:created>
  <dcterms:modified xsi:type="dcterms:W3CDTF">2006-08-03T13:33:47Z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938355390</vt:i4>
  </property>
  <property fmtid="{D5CDD505-2E9C-101B-9397-08002B2CF9AE}" pid="3" name="_EmailSubject">
    <vt:lpwstr>Attachments  BOD </vt:lpwstr>
  </property>
  <property fmtid="{D5CDD505-2E9C-101B-9397-08002B2CF9AE}" pid="4" name="_AuthorEmail">
    <vt:lpwstr>ellingm@sunysuffolk.edu</vt:lpwstr>
  </property>
  <property fmtid="{D5CDD505-2E9C-101B-9397-08002B2CF9AE}" pid="5" name="_AuthorEmailDisplayName">
    <vt:lpwstr>MaryAnne Ellinger</vt:lpwstr>
  </property>
  <property fmtid="{D5CDD505-2E9C-101B-9397-08002B2CF9AE}" pid="6" name="_ReviewingToolsShownOnce">
    <vt:lpwstr/>
  </property>
</Properties>
</file>